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7"/>
  <workbookPr/>
  <mc:AlternateContent xmlns:mc="http://schemas.openxmlformats.org/markup-compatibility/2006">
    <mc:Choice Requires="x15">
      <x15ac:absPath xmlns:x15ac="http://schemas.microsoft.com/office/spreadsheetml/2010/11/ac" url="\\storagesrv\Archivos\Dirección de Estudios Tecnicos\Departamento de Estadísticas\05. Estadisticas_Institucionales\2024\Publicar\Excel_Est_Inst_Ene_Jun_2024\"/>
    </mc:Choice>
  </mc:AlternateContent>
  <xr:revisionPtr revIDLastSave="0" documentId="13_ncr:1_{7A606E65-68B6-407B-A394-8F4847C16F66}" xr6:coauthVersionLast="36" xr6:coauthVersionMax="36" xr10:uidLastSave="{00000000-0000-0000-0000-000000000000}"/>
  <bookViews>
    <workbookView xWindow="0" yWindow="0" windowWidth="13020" windowHeight="8760" tabRatio="888" activeTab="9" xr2:uid="{00000000-000D-0000-FFFF-FFFF00000000}"/>
  </bookViews>
  <sheets>
    <sheet name=" 2015" sheetId="2" r:id="rId1"/>
    <sheet name=" 2016" sheetId="5" r:id="rId2"/>
    <sheet name=" 2017" sheetId="9" r:id="rId3"/>
    <sheet name="2018" sheetId="14" r:id="rId4"/>
    <sheet name="2019" sheetId="17" r:id="rId5"/>
    <sheet name=" 2020 " sheetId="21" r:id="rId6"/>
    <sheet name="2021" sheetId="25" r:id="rId7"/>
    <sheet name=" 2022" sheetId="28" r:id="rId8"/>
    <sheet name=" 2023" sheetId="29" r:id="rId9"/>
    <sheet name="2024" sheetId="30" r:id="rId10"/>
  </sheets>
  <definedNames>
    <definedName name="_xlnm.Print_Area" localSheetId="0">' 2015'!$A$1:$G$41</definedName>
    <definedName name="_xlnm.Print_Area" localSheetId="1">' 2016'!$A$1:$G$41</definedName>
    <definedName name="_xlnm.Print_Area" localSheetId="2">' 2017'!$A$1:$F$40</definedName>
    <definedName name="_xlnm.Print_Area" localSheetId="5">' 2020 '!$A$1:$E$38</definedName>
    <definedName name="_xlnm.Print_Area" localSheetId="7">' 2022'!$A$1:$E$38</definedName>
    <definedName name="_xlnm.Print_Area" localSheetId="8">' 2023'!$A$1:$E$17</definedName>
    <definedName name="_xlnm.Print_Area" localSheetId="3">'2018'!$A$1:$E$40</definedName>
    <definedName name="_xlnm.Print_Area" localSheetId="4">'2019'!$A$1:$E$38</definedName>
    <definedName name="_xlnm.Print_Area" localSheetId="6">'2021'!$A$1:$E$38</definedName>
    <definedName name="_xlnm.Print_Area" localSheetId="9">'2024'!$A$1:$E$17</definedName>
  </definedNames>
  <calcPr calcId="191029"/>
</workbook>
</file>

<file path=xl/calcChain.xml><?xml version="1.0" encoding="utf-8"?>
<calcChain xmlns="http://schemas.openxmlformats.org/spreadsheetml/2006/main">
  <c r="C12" i="30" l="1"/>
  <c r="C12" i="29" l="1"/>
  <c r="C14" i="28" l="1"/>
  <c r="C14" i="21" l="1"/>
  <c r="C14" i="17" l="1"/>
  <c r="C13" i="14" l="1"/>
  <c r="C13" i="9" l="1"/>
  <c r="C14" i="5" l="1"/>
  <c r="C14" i="2" l="1"/>
</calcChain>
</file>

<file path=xl/sharedStrings.xml><?xml version="1.0" encoding="utf-8"?>
<sst xmlns="http://schemas.openxmlformats.org/spreadsheetml/2006/main" count="130" uniqueCount="28">
  <si>
    <t>Cuadro 5_019</t>
  </si>
  <si>
    <t>Superintendencia de Salud y Riesgos Laborales</t>
  </si>
  <si>
    <t>Empresas Auditadas sobre Subsidios del Seguro Familiar de Salud</t>
  </si>
  <si>
    <t>Período</t>
  </si>
  <si>
    <t>Empresas Auditadas</t>
  </si>
  <si>
    <t>Fuente: SISALRIL. A partir de los datos reportados por la Dirección de Control de Subsdios.</t>
  </si>
  <si>
    <t xml:space="preserve">                      Fuente: SISALRIL. A partir de los datos reportados por la Dirección de Control de Subsdios</t>
  </si>
  <si>
    <t>Total</t>
  </si>
  <si>
    <t>Año: 2015</t>
  </si>
  <si>
    <t>Enero-Marzo</t>
  </si>
  <si>
    <t>Abril-Junio</t>
  </si>
  <si>
    <t>Julio-Septiembre</t>
  </si>
  <si>
    <t>Octubre-Diciembre</t>
  </si>
  <si>
    <t>Año: 2016</t>
  </si>
  <si>
    <r>
      <t>Empresas Auditadas/</t>
    </r>
    <r>
      <rPr>
        <b/>
        <vertAlign val="superscript"/>
        <sz val="12"/>
        <color indexed="9"/>
        <rFont val="Arial"/>
        <family val="2"/>
      </rPr>
      <t>1</t>
    </r>
  </si>
  <si>
    <r>
      <t xml:space="preserve">Nota: </t>
    </r>
    <r>
      <rPr>
        <sz val="10"/>
        <rFont val="Arial"/>
        <family val="2"/>
      </rPr>
      <t>1/Se incluyen las inspecciones presenciales y no presenciales.</t>
    </r>
  </si>
  <si>
    <t>En el Trimestre Julio-Septiembre no se hicieron audiciones.</t>
  </si>
  <si>
    <t>Año</t>
  </si>
  <si>
    <t xml:space="preserve">
Empresas Auditadas en el año: 2015</t>
  </si>
  <si>
    <t>Año: 2017</t>
  </si>
  <si>
    <t>Año: 2018</t>
  </si>
  <si>
    <t>Año: 2019</t>
  </si>
  <si>
    <t>Año:2020</t>
  </si>
  <si>
    <t>Año: 2021</t>
  </si>
  <si>
    <t>Año: 2022</t>
  </si>
  <si>
    <t>Año: 2023</t>
  </si>
  <si>
    <t>Nota: 1/Actualmente el metodo de auditoria se basa en inspeccion preventiva, para los periodos Enero-Marzo y Abril-Junio, no se reportaron auditorias sobre subsidios.
2/Nota: los datos están disponibles hasta el último periodo reportado por el área responsable.</t>
  </si>
  <si>
    <t>Año: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</si>
</sst>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Arial"/>
      <family val="2"/>
    </font>
    <font>
      <u/>
      <sz val="11"/>
      <color indexed="30"/>
      <name val="Arial"/>
      <family val="2"/>
    </font>
    <font>
      <b/>
      <sz val="12"/>
      <color indexed="8"/>
      <name val="Arial"/>
      <family val="2"/>
    </font>
    <font>
      <b/>
      <sz val="12"/>
      <color indexed="9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7"/>
      <color indexed="8"/>
      <name val="Arial"/>
      <family val="2"/>
    </font>
    <font>
      <sz val="8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7"/>
      <color theme="1"/>
      <name val="Arial"/>
      <family val="2"/>
    </font>
    <font>
      <sz val="8"/>
      <color theme="1"/>
      <name val="Calibri"/>
      <family val="2"/>
      <scheme val="minor"/>
    </font>
    <font>
      <b/>
      <vertAlign val="superscript"/>
      <sz val="12"/>
      <color indexed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3EAB"/>
        <bgColor indexed="64"/>
      </patternFill>
    </fill>
    <fill>
      <patternFill patternType="solid">
        <fgColor rgb="FF00A4EB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/>
      <bottom/>
      <diagonal/>
    </border>
    <border>
      <left style="thin">
        <color indexed="64"/>
      </left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auto="1"/>
      </right>
      <top/>
      <bottom/>
      <diagonal/>
    </border>
    <border>
      <left style="thin">
        <color indexed="64"/>
      </left>
      <right style="thin">
        <color theme="0" tint="-0.14996795556505021"/>
      </right>
      <top/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</borders>
  <cellStyleXfs count="6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6" fillId="0" borderId="0"/>
    <xf numFmtId="43" fontId="18" fillId="0" borderId="0" applyFont="0" applyFill="0" applyBorder="0" applyAlignment="0" applyProtection="0"/>
  </cellStyleXfs>
  <cellXfs count="103">
    <xf numFmtId="0" fontId="0" fillId="0" borderId="0" xfId="0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17" fillId="0" borderId="0" xfId="1" applyAlignment="1" applyProtection="1"/>
    <xf numFmtId="0" fontId="4" fillId="0" borderId="4" xfId="0" applyFont="1" applyBorder="1"/>
    <xf numFmtId="0" fontId="4" fillId="0" borderId="0" xfId="0" applyFont="1" applyBorder="1"/>
    <xf numFmtId="0" fontId="4" fillId="0" borderId="5" xfId="0" applyFont="1" applyBorder="1"/>
    <xf numFmtId="0" fontId="5" fillId="0" borderId="4" xfId="1" applyFont="1" applyBorder="1" applyAlignment="1" applyProtection="1"/>
    <xf numFmtId="0" fontId="5" fillId="0" borderId="6" xfId="1" applyFont="1" applyBorder="1" applyAlignment="1" applyProtection="1"/>
    <xf numFmtId="0" fontId="4" fillId="0" borderId="7" xfId="0" applyFont="1" applyBorder="1"/>
    <xf numFmtId="0" fontId="4" fillId="0" borderId="8" xfId="0" applyFont="1" applyBorder="1"/>
    <xf numFmtId="0" fontId="5" fillId="2" borderId="1" xfId="1" applyFont="1" applyFill="1" applyBorder="1" applyAlignment="1" applyProtection="1"/>
    <xf numFmtId="0" fontId="4" fillId="2" borderId="2" xfId="0" applyFont="1" applyFill="1" applyBorder="1"/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right" vertical="center"/>
    </xf>
    <xf numFmtId="0" fontId="10" fillId="0" borderId="11" xfId="0" applyFont="1" applyFill="1" applyBorder="1" applyAlignment="1">
      <alignment horizontal="left"/>
    </xf>
    <xf numFmtId="0" fontId="3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3" fillId="0" borderId="0" xfId="0" applyFont="1"/>
    <xf numFmtId="0" fontId="14" fillId="0" borderId="0" xfId="0" applyFont="1"/>
    <xf numFmtId="0" fontId="6" fillId="0" borderId="0" xfId="0" applyFont="1" applyAlignment="1">
      <alignment horizontal="center" vertical="center" wrapText="1"/>
    </xf>
    <xf numFmtId="0" fontId="10" fillId="0" borderId="10" xfId="0" applyFont="1" applyFill="1" applyBorder="1" applyAlignment="1">
      <alignment horizontal="left"/>
    </xf>
    <xf numFmtId="0" fontId="20" fillId="0" borderId="1" xfId="0" applyFont="1" applyBorder="1"/>
    <xf numFmtId="0" fontId="20" fillId="0" borderId="2" xfId="0" applyFont="1" applyBorder="1"/>
    <xf numFmtId="0" fontId="20" fillId="0" borderId="3" xfId="0" applyFont="1" applyBorder="1"/>
    <xf numFmtId="0" fontId="20" fillId="0" borderId="4" xfId="0" applyFont="1" applyBorder="1"/>
    <xf numFmtId="0" fontId="20" fillId="0" borderId="0" xfId="0" applyFont="1" applyBorder="1"/>
    <xf numFmtId="0" fontId="20" fillId="0" borderId="5" xfId="0" applyFont="1" applyBorder="1"/>
    <xf numFmtId="0" fontId="21" fillId="0" borderId="4" xfId="1" applyFont="1" applyBorder="1" applyAlignment="1" applyProtection="1"/>
    <xf numFmtId="0" fontId="21" fillId="0" borderId="6" xfId="1" applyFont="1" applyBorder="1" applyAlignment="1" applyProtection="1"/>
    <xf numFmtId="0" fontId="20" fillId="0" borderId="7" xfId="0" applyFont="1" applyBorder="1"/>
    <xf numFmtId="0" fontId="20" fillId="0" borderId="8" xfId="0" applyFont="1" applyBorder="1"/>
    <xf numFmtId="0" fontId="21" fillId="5" borderId="1" xfId="1" applyFont="1" applyFill="1" applyBorder="1" applyAlignment="1" applyProtection="1"/>
    <xf numFmtId="0" fontId="20" fillId="5" borderId="2" xfId="0" applyFont="1" applyFill="1" applyBorder="1"/>
    <xf numFmtId="0" fontId="22" fillId="5" borderId="4" xfId="0" applyFont="1" applyFill="1" applyBorder="1" applyAlignment="1">
      <alignment horizontal="center" vertical="center"/>
    </xf>
    <xf numFmtId="0" fontId="22" fillId="5" borderId="0" xfId="0" applyFont="1" applyFill="1" applyBorder="1" applyAlignment="1">
      <alignment horizontal="center" vertical="center"/>
    </xf>
    <xf numFmtId="0" fontId="22" fillId="5" borderId="5" xfId="0" applyFont="1" applyFill="1" applyBorder="1" applyAlignment="1">
      <alignment horizontal="center" vertical="center"/>
    </xf>
    <xf numFmtId="0" fontId="23" fillId="6" borderId="20" xfId="0" applyFont="1" applyFill="1" applyBorder="1" applyAlignment="1">
      <alignment horizontal="center" vertical="center"/>
    </xf>
    <xf numFmtId="0" fontId="24" fillId="7" borderId="23" xfId="0" applyFont="1" applyFill="1" applyBorder="1" applyAlignment="1">
      <alignment horizontal="right" vertical="center"/>
    </xf>
    <xf numFmtId="0" fontId="10" fillId="0" borderId="23" xfId="0" applyFont="1" applyFill="1" applyBorder="1" applyAlignment="1">
      <alignment horizontal="left"/>
    </xf>
    <xf numFmtId="0" fontId="10" fillId="0" borderId="28" xfId="0" applyFont="1" applyFill="1" applyBorder="1" applyAlignment="1">
      <alignment horizontal="left"/>
    </xf>
    <xf numFmtId="0" fontId="26" fillId="0" borderId="0" xfId="0" applyFont="1"/>
    <xf numFmtId="0" fontId="27" fillId="0" borderId="0" xfId="0" applyFont="1"/>
    <xf numFmtId="0" fontId="28" fillId="0" borderId="0" xfId="0" applyFont="1"/>
    <xf numFmtId="0" fontId="10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8" fillId="4" borderId="36" xfId="0" applyFont="1" applyFill="1" applyBorder="1" applyAlignment="1">
      <alignment horizontal="right" vertical="center"/>
    </xf>
    <xf numFmtId="0" fontId="5" fillId="0" borderId="0" xfId="1" applyFont="1" applyBorder="1" applyAlignment="1" applyProtection="1"/>
    <xf numFmtId="0" fontId="7" fillId="8" borderId="9" xfId="0" applyFont="1" applyFill="1" applyBorder="1" applyAlignment="1">
      <alignment horizontal="center" vertical="center"/>
    </xf>
    <xf numFmtId="0" fontId="8" fillId="9" borderId="10" xfId="0" applyFont="1" applyFill="1" applyBorder="1" applyAlignment="1">
      <alignment horizontal="right" vertical="center"/>
    </xf>
    <xf numFmtId="3" fontId="11" fillId="0" borderId="33" xfId="2" applyNumberFormat="1" applyFont="1" applyFill="1" applyBorder="1" applyAlignment="1">
      <alignment horizontal="right" vertical="center"/>
    </xf>
    <xf numFmtId="3" fontId="11" fillId="0" borderId="34" xfId="2" applyNumberFormat="1" applyFont="1" applyFill="1" applyBorder="1" applyAlignment="1">
      <alignment horizontal="right" vertical="center"/>
    </xf>
    <xf numFmtId="3" fontId="11" fillId="0" borderId="35" xfId="2" applyNumberFormat="1" applyFont="1" applyFill="1" applyBorder="1" applyAlignment="1">
      <alignment horizontal="right" vertical="center"/>
    </xf>
    <xf numFmtId="3" fontId="11" fillId="0" borderId="33" xfId="2" applyNumberFormat="1" applyFont="1" applyFill="1" applyBorder="1" applyAlignment="1">
      <alignment horizontal="right" vertical="center"/>
    </xf>
    <xf numFmtId="3" fontId="11" fillId="0" borderId="34" xfId="2" applyNumberFormat="1" applyFont="1" applyFill="1" applyBorder="1" applyAlignment="1">
      <alignment horizontal="right" vertical="center"/>
    </xf>
    <xf numFmtId="3" fontId="11" fillId="0" borderId="35" xfId="2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center" vertical="center" wrapText="1"/>
    </xf>
    <xf numFmtId="0" fontId="22" fillId="0" borderId="4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23" fillId="6" borderId="21" xfId="0" applyFont="1" applyFill="1" applyBorder="1" applyAlignment="1">
      <alignment horizontal="right" vertical="center"/>
    </xf>
    <xf numFmtId="0" fontId="23" fillId="6" borderId="22" xfId="0" applyFont="1" applyFill="1" applyBorder="1" applyAlignment="1">
      <alignment horizontal="right" vertical="center"/>
    </xf>
    <xf numFmtId="3" fontId="19" fillId="7" borderId="24" xfId="5" applyNumberFormat="1" applyFont="1" applyFill="1" applyBorder="1" applyAlignment="1">
      <alignment horizontal="right" vertical="center"/>
    </xf>
    <xf numFmtId="3" fontId="19" fillId="7" borderId="25" xfId="5" applyNumberFormat="1" applyFont="1" applyFill="1" applyBorder="1" applyAlignment="1">
      <alignment horizontal="right" vertical="center"/>
    </xf>
    <xf numFmtId="3" fontId="1" fillId="0" borderId="26" xfId="5" applyNumberFormat="1" applyFont="1" applyFill="1" applyBorder="1" applyAlignment="1">
      <alignment horizontal="right" vertical="center"/>
    </xf>
    <xf numFmtId="3" fontId="1" fillId="0" borderId="27" xfId="5" applyNumberFormat="1" applyFont="1" applyFill="1" applyBorder="1" applyAlignment="1">
      <alignment horizontal="right" vertical="center"/>
    </xf>
    <xf numFmtId="3" fontId="1" fillId="0" borderId="29" xfId="5" applyNumberFormat="1" applyFont="1" applyFill="1" applyBorder="1" applyAlignment="1">
      <alignment horizontal="right" vertical="center"/>
    </xf>
    <xf numFmtId="3" fontId="1" fillId="0" borderId="30" xfId="5" applyNumberFormat="1" applyFont="1" applyFill="1" applyBorder="1" applyAlignment="1">
      <alignment horizontal="right" vertical="center"/>
    </xf>
    <xf numFmtId="0" fontId="25" fillId="0" borderId="0" xfId="0" applyFont="1" applyBorder="1" applyAlignment="1">
      <alignment horizontal="left" vertical="center"/>
    </xf>
    <xf numFmtId="3" fontId="9" fillId="4" borderId="12" xfId="2" applyNumberFormat="1" applyFont="1" applyFill="1" applyBorder="1" applyAlignment="1">
      <alignment horizontal="right" vertical="center"/>
    </xf>
    <xf numFmtId="3" fontId="9" fillId="4" borderId="13" xfId="2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3" borderId="14" xfId="0" applyFont="1" applyFill="1" applyBorder="1" applyAlignment="1">
      <alignment horizontal="right" vertical="center"/>
    </xf>
    <xf numFmtId="0" fontId="7" fillId="3" borderId="15" xfId="0" applyFont="1" applyFill="1" applyBorder="1" applyAlignment="1">
      <alignment horizontal="right" vertical="center"/>
    </xf>
    <xf numFmtId="3" fontId="11" fillId="0" borderId="31" xfId="2" applyNumberFormat="1" applyFont="1" applyFill="1" applyBorder="1" applyAlignment="1">
      <alignment horizontal="right" vertical="center"/>
    </xf>
    <xf numFmtId="3" fontId="11" fillId="0" borderId="0" xfId="2" applyNumberFormat="1" applyFont="1" applyFill="1" applyBorder="1" applyAlignment="1">
      <alignment horizontal="right" vertical="center"/>
    </xf>
    <xf numFmtId="3" fontId="11" fillId="0" borderId="32" xfId="2" applyNumberFormat="1" applyFont="1" applyFill="1" applyBorder="1" applyAlignment="1">
      <alignment horizontal="right" vertical="center"/>
    </xf>
    <xf numFmtId="3" fontId="11" fillId="0" borderId="33" xfId="2" applyNumberFormat="1" applyFont="1" applyFill="1" applyBorder="1" applyAlignment="1">
      <alignment horizontal="right" vertical="center"/>
    </xf>
    <xf numFmtId="3" fontId="11" fillId="0" borderId="34" xfId="2" applyNumberFormat="1" applyFont="1" applyFill="1" applyBorder="1" applyAlignment="1">
      <alignment horizontal="right" vertical="center"/>
    </xf>
    <xf numFmtId="3" fontId="11" fillId="0" borderId="35" xfId="2" applyNumberFormat="1" applyFont="1" applyFill="1" applyBorder="1" applyAlignment="1">
      <alignment horizontal="right" vertical="center"/>
    </xf>
    <xf numFmtId="0" fontId="12" fillId="0" borderId="0" xfId="0" applyFont="1" applyBorder="1" applyAlignment="1">
      <alignment horizontal="left" vertical="center"/>
    </xf>
    <xf numFmtId="3" fontId="11" fillId="0" borderId="18" xfId="2" applyNumberFormat="1" applyFont="1" applyFill="1" applyBorder="1" applyAlignment="1">
      <alignment horizontal="right" vertical="center"/>
    </xf>
    <xf numFmtId="3" fontId="11" fillId="0" borderId="19" xfId="2" applyNumberFormat="1" applyFont="1" applyFill="1" applyBorder="1" applyAlignment="1">
      <alignment horizontal="right" vertical="center"/>
    </xf>
    <xf numFmtId="3" fontId="11" fillId="0" borderId="16" xfId="2" applyNumberFormat="1" applyFont="1" applyFill="1" applyBorder="1" applyAlignment="1">
      <alignment horizontal="right" vertical="center"/>
    </xf>
    <xf numFmtId="3" fontId="11" fillId="0" borderId="17" xfId="2" applyNumberFormat="1" applyFont="1" applyFill="1" applyBorder="1" applyAlignment="1">
      <alignment horizontal="right" vertical="center"/>
    </xf>
    <xf numFmtId="164" fontId="0" fillId="0" borderId="31" xfId="2" applyNumberFormat="1" applyFont="1" applyBorder="1" applyAlignment="1">
      <alignment horizontal="right"/>
    </xf>
    <xf numFmtId="164" fontId="0" fillId="0" borderId="0" xfId="2" applyNumberFormat="1" applyFont="1" applyBorder="1" applyAlignment="1">
      <alignment horizontal="right"/>
    </xf>
    <xf numFmtId="164" fontId="0" fillId="0" borderId="32" xfId="2" applyNumberFormat="1" applyFont="1" applyBorder="1" applyAlignment="1">
      <alignment horizontal="right"/>
    </xf>
    <xf numFmtId="164" fontId="0" fillId="0" borderId="33" xfId="2" applyNumberFormat="1" applyFont="1" applyBorder="1" applyAlignment="1">
      <alignment horizontal="right"/>
    </xf>
    <xf numFmtId="164" fontId="0" fillId="0" borderId="34" xfId="2" applyNumberFormat="1" applyFont="1" applyBorder="1" applyAlignment="1">
      <alignment horizontal="right"/>
    </xf>
    <xf numFmtId="164" fontId="0" fillId="0" borderId="35" xfId="2" applyNumberFormat="1" applyFont="1" applyBorder="1" applyAlignment="1">
      <alignment horizontal="right"/>
    </xf>
    <xf numFmtId="0" fontId="16" fillId="0" borderId="0" xfId="0" applyFont="1" applyFill="1" applyBorder="1" applyAlignment="1">
      <alignment horizontal="left" wrapText="1"/>
    </xf>
    <xf numFmtId="0" fontId="7" fillId="8" borderId="14" xfId="0" applyFont="1" applyFill="1" applyBorder="1" applyAlignment="1">
      <alignment horizontal="right" vertical="center"/>
    </xf>
    <xf numFmtId="0" fontId="7" fillId="8" borderId="15" xfId="0" applyFont="1" applyFill="1" applyBorder="1" applyAlignment="1">
      <alignment horizontal="right" vertical="center"/>
    </xf>
    <xf numFmtId="3" fontId="9" fillId="9" borderId="12" xfId="2" applyNumberFormat="1" applyFont="1" applyFill="1" applyBorder="1" applyAlignment="1">
      <alignment horizontal="right" vertical="center"/>
    </xf>
    <xf numFmtId="3" fontId="9" fillId="9" borderId="13" xfId="2" applyNumberFormat="1" applyFont="1" applyFill="1" applyBorder="1" applyAlignment="1">
      <alignment horizontal="right" vertical="center"/>
    </xf>
  </cellXfs>
  <cellStyles count="6">
    <cellStyle name="Hipervínculo" xfId="1" builtinId="8"/>
    <cellStyle name="Millares" xfId="2" builtinId="3"/>
    <cellStyle name="Millares 2" xfId="3" xr:uid="{00000000-0005-0000-0000-000002000000}"/>
    <cellStyle name="Millares 3" xfId="5" xr:uid="{00000000-0005-0000-0000-000003000000}"/>
    <cellStyle name="Normal" xfId="0" builtinId="0"/>
    <cellStyle name="Normal 3" xfId="4" xr:uid="{00000000-0005-0000-0000-000005000000}"/>
  </cellStyles>
  <dxfs count="0"/>
  <tableStyles count="0" defaultTableStyle="TableStyleMedium2" defaultPivotStyle="PivotStyleLight16"/>
  <colors>
    <mruColors>
      <color rgb="FF00A4EB"/>
      <color rgb="FF003E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2272589592877315"/>
          <c:y val="2.6477245892895973E-3"/>
          <c:w val="0.42945649482493975"/>
          <c:h val="0.85117996473351065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 2015'!$C$13</c:f>
              <c:strCache>
                <c:ptCount val="1"/>
                <c:pt idx="0">
                  <c:v>Empresas Auditadas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 2015'!$B$15:$B$18</c:f>
              <c:strCache>
                <c:ptCount val="4"/>
                <c:pt idx="0">
                  <c:v>Enero-Marzo</c:v>
                </c:pt>
                <c:pt idx="1">
                  <c:v>Abril-Junio</c:v>
                </c:pt>
                <c:pt idx="2">
                  <c:v>Julio-Septiembre</c:v>
                </c:pt>
                <c:pt idx="3">
                  <c:v>Octubre-Diciembre</c:v>
                </c:pt>
              </c:strCache>
            </c:strRef>
          </c:cat>
          <c:val>
            <c:numRef>
              <c:f>' 2015'!$C$15:$C$18</c:f>
              <c:numCache>
                <c:formatCode>#,##0</c:formatCode>
                <c:ptCount val="4"/>
                <c:pt idx="0">
                  <c:v>7</c:v>
                </c:pt>
                <c:pt idx="1">
                  <c:v>11</c:v>
                </c:pt>
                <c:pt idx="2">
                  <c:v>4</c:v>
                </c:pt>
                <c:pt idx="3">
                  <c:v>8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0-1BF2-4321-8F5D-21D532C105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35004720"/>
        <c:axId val="335008248"/>
        <c:axId val="0"/>
      </c:bar3DChart>
      <c:catAx>
        <c:axId val="3350047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35008248"/>
        <c:crosses val="autoZero"/>
        <c:auto val="1"/>
        <c:lblAlgn val="ctr"/>
        <c:lblOffset val="100"/>
        <c:noMultiLvlLbl val="0"/>
      </c:catAx>
      <c:valAx>
        <c:axId val="335008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5004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DO" sz="1200">
                <a:latin typeface="Arial" panose="020B0604020202020204" pitchFamily="34" charset="0"/>
                <a:cs typeface="Arial" panose="020B0604020202020204" pitchFamily="34" charset="0"/>
              </a:rPr>
              <a:t>Empresas Auditadas sobre Subsidios del Seguro Familiar de Salud.                                                                                                       Año</a:t>
            </a:r>
            <a:r>
              <a:rPr lang="es-DO" sz="1200" baseline="0">
                <a:latin typeface="Arial" panose="020B0604020202020204" pitchFamily="34" charset="0"/>
                <a:cs typeface="Arial" panose="020B0604020202020204" pitchFamily="34" charset="0"/>
              </a:rPr>
              <a:t> 2016</a:t>
            </a:r>
            <a:endParaRPr lang="es-DO" sz="12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20689156909045661"/>
          <c:y val="0.13094368885707469"/>
          <c:w val="0.62567982597984317"/>
          <c:h val="0.80012347888332136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 2016'!$C$13</c:f>
              <c:strCache>
                <c:ptCount val="1"/>
                <c:pt idx="0">
                  <c:v>Empresas Auditadas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cat>
            <c:strRef>
              <c:f>' 2016'!$B$15:$B$18</c:f>
              <c:strCache>
                <c:ptCount val="4"/>
                <c:pt idx="0">
                  <c:v>Enero-Marzo</c:v>
                </c:pt>
                <c:pt idx="1">
                  <c:v>Abril-Junio</c:v>
                </c:pt>
                <c:pt idx="2">
                  <c:v>Julio-Septiembre</c:v>
                </c:pt>
                <c:pt idx="3">
                  <c:v>Octubre-Diciembre</c:v>
                </c:pt>
              </c:strCache>
            </c:strRef>
          </c:cat>
          <c:val>
            <c:numRef>
              <c:f>' 2016'!$C$15:$C$18</c:f>
              <c:numCache>
                <c:formatCode>#,##0</c:formatCode>
                <c:ptCount val="4"/>
                <c:pt idx="0">
                  <c:v>30</c:v>
                </c:pt>
                <c:pt idx="1">
                  <c:v>101</c:v>
                </c:pt>
                <c:pt idx="2">
                  <c:v>95</c:v>
                </c:pt>
                <c:pt idx="3">
                  <c:v>62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0-E421-491A-8D3B-81A26A26C312}"/>
            </c:ext>
          </c:extLst>
        </c:ser>
        <c:ser>
          <c:idx val="1"/>
          <c:order val="1"/>
          <c:tx>
            <c:strRef>
              <c:f>' 2016'!$D$13</c:f>
              <c:strCache>
                <c:ptCount val="1"/>
              </c:strCache>
            </c:strRef>
          </c:tx>
          <c:invertIfNegative val="0"/>
          <c:cat>
            <c:strRef>
              <c:f>' 2016'!$B$15:$B$18</c:f>
              <c:strCache>
                <c:ptCount val="4"/>
                <c:pt idx="0">
                  <c:v>Enero-Marzo</c:v>
                </c:pt>
                <c:pt idx="1">
                  <c:v>Abril-Junio</c:v>
                </c:pt>
                <c:pt idx="2">
                  <c:v>Julio-Septiembre</c:v>
                </c:pt>
                <c:pt idx="3">
                  <c:v>Octubre-Diciembre</c:v>
                </c:pt>
              </c:strCache>
            </c:strRef>
          </c:cat>
          <c:val>
            <c:numRef>
              <c:f>' 2016'!$D$15:$D$18</c:f>
              <c:numCache>
                <c:formatCode>#,##0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E421-491A-8D3B-81A26A26C312}"/>
            </c:ext>
          </c:extLst>
        </c:ser>
        <c:ser>
          <c:idx val="2"/>
          <c:order val="2"/>
          <c:tx>
            <c:strRef>
              <c:f>' 2016'!$E$13</c:f>
              <c:strCache>
                <c:ptCount val="1"/>
              </c:strCache>
            </c:strRef>
          </c:tx>
          <c:invertIfNegative val="0"/>
          <c:cat>
            <c:strRef>
              <c:f>' 2016'!$B$15:$B$18</c:f>
              <c:strCache>
                <c:ptCount val="4"/>
                <c:pt idx="0">
                  <c:v>Enero-Marzo</c:v>
                </c:pt>
                <c:pt idx="1">
                  <c:v>Abril-Junio</c:v>
                </c:pt>
                <c:pt idx="2">
                  <c:v>Julio-Septiembre</c:v>
                </c:pt>
                <c:pt idx="3">
                  <c:v>Octubre-Diciembre</c:v>
                </c:pt>
              </c:strCache>
            </c:strRef>
          </c:cat>
          <c:val>
            <c:numRef>
              <c:f>' 2016'!$E$15:$E$18</c:f>
              <c:numCache>
                <c:formatCode>#,##0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E421-491A-8D3B-81A26A26C3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23801104"/>
        <c:axId val="423802672"/>
        <c:axId val="0"/>
      </c:bar3DChart>
      <c:catAx>
        <c:axId val="4238011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23802672"/>
        <c:crosses val="autoZero"/>
        <c:auto val="1"/>
        <c:lblAlgn val="ctr"/>
        <c:lblOffset val="100"/>
        <c:noMultiLvlLbl val="0"/>
      </c:catAx>
      <c:valAx>
        <c:axId val="423802672"/>
        <c:scaling>
          <c:orientation val="minMax"/>
          <c:max val="1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38011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DO" sz="1200">
                <a:latin typeface="Arial" panose="020B0604020202020204" pitchFamily="34" charset="0"/>
                <a:cs typeface="Arial" panose="020B0604020202020204" pitchFamily="34" charset="0"/>
              </a:rPr>
              <a:t>Empresas Auditadas sobre Subsidios del Seguro Familiar de Salud.                                                                                                       Año: </a:t>
            </a:r>
            <a:r>
              <a:rPr lang="es-DO" sz="1200" baseline="0">
                <a:latin typeface="Arial" panose="020B0604020202020204" pitchFamily="34" charset="0"/>
                <a:cs typeface="Arial" panose="020B0604020202020204" pitchFamily="34" charset="0"/>
              </a:rPr>
              <a:t>2017</a:t>
            </a:r>
            <a:endParaRPr lang="es-DO" sz="12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28984558814055322"/>
          <c:y val="0.17639818169942087"/>
          <c:w val="0.45167874837807181"/>
          <c:h val="0.72213083925947286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 2017'!$C$12</c:f>
              <c:strCache>
                <c:ptCount val="1"/>
                <c:pt idx="0">
                  <c:v>Empresas Auditadas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cat>
            <c:strRef>
              <c:f>' 2017'!$B$14:$B$17</c:f>
              <c:strCache>
                <c:ptCount val="4"/>
                <c:pt idx="0">
                  <c:v>Enero-Marzo</c:v>
                </c:pt>
                <c:pt idx="1">
                  <c:v>Abril-Junio</c:v>
                </c:pt>
                <c:pt idx="2">
                  <c:v>Julio-Septiembre</c:v>
                </c:pt>
                <c:pt idx="3">
                  <c:v>Octubre-Diciembre</c:v>
                </c:pt>
              </c:strCache>
            </c:strRef>
          </c:cat>
          <c:val>
            <c:numRef>
              <c:f>' 2017'!$C$14:$C$17</c:f>
              <c:numCache>
                <c:formatCode>#,##0</c:formatCode>
                <c:ptCount val="4"/>
                <c:pt idx="0">
                  <c:v>82</c:v>
                </c:pt>
                <c:pt idx="1">
                  <c:v>91</c:v>
                </c:pt>
                <c:pt idx="2">
                  <c:v>70</c:v>
                </c:pt>
                <c:pt idx="3">
                  <c:v>101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0-A5A1-43EE-AA92-12D9885D2E02}"/>
            </c:ext>
          </c:extLst>
        </c:ser>
        <c:ser>
          <c:idx val="1"/>
          <c:order val="1"/>
          <c:tx>
            <c:strRef>
              <c:f>' 2017'!$D$12</c:f>
              <c:strCache>
                <c:ptCount val="1"/>
              </c:strCache>
            </c:strRef>
          </c:tx>
          <c:invertIfNegative val="0"/>
          <c:cat>
            <c:strRef>
              <c:f>' 2017'!$B$14:$B$17</c:f>
              <c:strCache>
                <c:ptCount val="4"/>
                <c:pt idx="0">
                  <c:v>Enero-Marzo</c:v>
                </c:pt>
                <c:pt idx="1">
                  <c:v>Abril-Junio</c:v>
                </c:pt>
                <c:pt idx="2">
                  <c:v>Julio-Septiembre</c:v>
                </c:pt>
                <c:pt idx="3">
                  <c:v>Octubre-Diciembre</c:v>
                </c:pt>
              </c:strCache>
            </c:strRef>
          </c:cat>
          <c:val>
            <c:numRef>
              <c:f>' 2017'!$D$14:$D$17</c:f>
              <c:numCache>
                <c:formatCode>#,##0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A5A1-43EE-AA92-12D9885D2E02}"/>
            </c:ext>
          </c:extLst>
        </c:ser>
        <c:ser>
          <c:idx val="2"/>
          <c:order val="2"/>
          <c:tx>
            <c:strRef>
              <c:f>' 2017'!$E$12</c:f>
              <c:strCache>
                <c:ptCount val="1"/>
              </c:strCache>
            </c:strRef>
          </c:tx>
          <c:invertIfNegative val="0"/>
          <c:cat>
            <c:strRef>
              <c:f>' 2017'!$B$14:$B$17</c:f>
              <c:strCache>
                <c:ptCount val="4"/>
                <c:pt idx="0">
                  <c:v>Enero-Marzo</c:v>
                </c:pt>
                <c:pt idx="1">
                  <c:v>Abril-Junio</c:v>
                </c:pt>
                <c:pt idx="2">
                  <c:v>Julio-Septiembre</c:v>
                </c:pt>
                <c:pt idx="3">
                  <c:v>Octubre-Diciembre</c:v>
                </c:pt>
              </c:strCache>
            </c:strRef>
          </c:cat>
          <c:val>
            <c:numRef>
              <c:f>' 2017'!$E$14:$E$17</c:f>
              <c:numCache>
                <c:formatCode>#,##0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A5A1-43EE-AA92-12D9885D2E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19509520"/>
        <c:axId val="419506776"/>
        <c:axId val="0"/>
      </c:bar3DChart>
      <c:catAx>
        <c:axId val="4195095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19506776"/>
        <c:crosses val="autoZero"/>
        <c:auto val="1"/>
        <c:lblAlgn val="ctr"/>
        <c:lblOffset val="100"/>
        <c:noMultiLvlLbl val="0"/>
      </c:catAx>
      <c:valAx>
        <c:axId val="419506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9509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DO" sz="1200">
                <a:latin typeface="Arial" panose="020B0604020202020204" pitchFamily="34" charset="0"/>
                <a:cs typeface="Arial" panose="020B0604020202020204" pitchFamily="34" charset="0"/>
              </a:rPr>
              <a:t>Empresas Auditadas sobre Subsidios del Seguro </a:t>
            </a:r>
          </a:p>
          <a:p>
            <a:pPr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DO" sz="1200">
                <a:latin typeface="Arial" panose="020B0604020202020204" pitchFamily="34" charset="0"/>
                <a:cs typeface="Arial" panose="020B0604020202020204" pitchFamily="34" charset="0"/>
              </a:rPr>
              <a:t>Familiar de Salud.                                                                                                       Año:  </a:t>
            </a:r>
            <a:r>
              <a:rPr lang="es-DO" sz="1200" baseline="0">
                <a:latin typeface="Arial" panose="020B0604020202020204" pitchFamily="34" charset="0"/>
                <a:cs typeface="Arial" panose="020B0604020202020204" pitchFamily="34" charset="0"/>
              </a:rPr>
              <a:t>2018</a:t>
            </a:r>
            <a:endParaRPr lang="es-DO" sz="12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28984558814055322"/>
          <c:y val="0.17639818169942087"/>
          <c:w val="0.45167874837807181"/>
          <c:h val="0.72213083925947286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'2018'!$C$12</c:f>
              <c:strCache>
                <c:ptCount val="1"/>
                <c:pt idx="0">
                  <c:v>Empresas Auditadas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cat>
            <c:strRef>
              <c:f>'2018'!$B$14:$B$17</c:f>
              <c:strCache>
                <c:ptCount val="4"/>
                <c:pt idx="0">
                  <c:v>Enero-Marzo</c:v>
                </c:pt>
                <c:pt idx="1">
                  <c:v>Abril-Junio</c:v>
                </c:pt>
                <c:pt idx="2">
                  <c:v>Julio-Septiembre</c:v>
                </c:pt>
                <c:pt idx="3">
                  <c:v>Octubre-Diciembre</c:v>
                </c:pt>
              </c:strCache>
            </c:strRef>
          </c:cat>
          <c:val>
            <c:numRef>
              <c:f>'2018'!$C$14:$C$17</c:f>
              <c:numCache>
                <c:formatCode>#,##0</c:formatCode>
                <c:ptCount val="4"/>
                <c:pt idx="0">
                  <c:v>131</c:v>
                </c:pt>
                <c:pt idx="1">
                  <c:v>137</c:v>
                </c:pt>
                <c:pt idx="2">
                  <c:v>172</c:v>
                </c:pt>
                <c:pt idx="3">
                  <c:v>92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0-9303-433F-88AB-5328932CEED1}"/>
            </c:ext>
          </c:extLst>
        </c:ser>
        <c:ser>
          <c:idx val="1"/>
          <c:order val="1"/>
          <c:tx>
            <c:strRef>
              <c:f>'2018'!$D$12</c:f>
              <c:strCache>
                <c:ptCount val="1"/>
              </c:strCache>
            </c:strRef>
          </c:tx>
          <c:invertIfNegative val="0"/>
          <c:cat>
            <c:strRef>
              <c:f>'2018'!$B$14:$B$17</c:f>
              <c:strCache>
                <c:ptCount val="4"/>
                <c:pt idx="0">
                  <c:v>Enero-Marzo</c:v>
                </c:pt>
                <c:pt idx="1">
                  <c:v>Abril-Junio</c:v>
                </c:pt>
                <c:pt idx="2">
                  <c:v>Julio-Septiembre</c:v>
                </c:pt>
                <c:pt idx="3">
                  <c:v>Octubre-Diciembre</c:v>
                </c:pt>
              </c:strCache>
            </c:strRef>
          </c:cat>
          <c:val>
            <c:numRef>
              <c:f>'2018'!$D$14:$D$17</c:f>
              <c:numCache>
                <c:formatCode>#,##0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9303-433F-88AB-5328932CEED1}"/>
            </c:ext>
          </c:extLst>
        </c:ser>
        <c:ser>
          <c:idx val="2"/>
          <c:order val="2"/>
          <c:tx>
            <c:strRef>
              <c:f>'2018'!$E$12</c:f>
              <c:strCache>
                <c:ptCount val="1"/>
              </c:strCache>
            </c:strRef>
          </c:tx>
          <c:invertIfNegative val="0"/>
          <c:cat>
            <c:strRef>
              <c:f>'2018'!$B$14:$B$17</c:f>
              <c:strCache>
                <c:ptCount val="4"/>
                <c:pt idx="0">
                  <c:v>Enero-Marzo</c:v>
                </c:pt>
                <c:pt idx="1">
                  <c:v>Abril-Junio</c:v>
                </c:pt>
                <c:pt idx="2">
                  <c:v>Julio-Septiembre</c:v>
                </c:pt>
                <c:pt idx="3">
                  <c:v>Octubre-Diciembre</c:v>
                </c:pt>
              </c:strCache>
            </c:strRef>
          </c:cat>
          <c:val>
            <c:numRef>
              <c:f>'2018'!$E$14:$E$17</c:f>
              <c:numCache>
                <c:formatCode>#,##0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9303-433F-88AB-5328932CEE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19511480"/>
        <c:axId val="419509912"/>
        <c:axId val="0"/>
      </c:bar3DChart>
      <c:catAx>
        <c:axId val="4195114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19509912"/>
        <c:crosses val="autoZero"/>
        <c:auto val="1"/>
        <c:lblAlgn val="ctr"/>
        <c:lblOffset val="100"/>
        <c:noMultiLvlLbl val="0"/>
      </c:catAx>
      <c:valAx>
        <c:axId val="4195099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9511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DO" sz="1200">
                <a:latin typeface="Arial" panose="020B0604020202020204" pitchFamily="34" charset="0"/>
                <a:cs typeface="Arial" panose="020B0604020202020204" pitchFamily="34" charset="0"/>
              </a:rPr>
              <a:t>Empresas Auditadas sobre Subsidios del Seguro Familiar de Salud.                                                                                                       Año: </a:t>
            </a:r>
            <a:r>
              <a:rPr lang="es-DO" sz="1200" baseline="0">
                <a:latin typeface="Arial" panose="020B0604020202020204" pitchFamily="34" charset="0"/>
                <a:cs typeface="Arial" panose="020B0604020202020204" pitchFamily="34" charset="0"/>
              </a:rPr>
              <a:t>2019</a:t>
            </a:r>
            <a:endParaRPr lang="es-DO" sz="12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28984558814055322"/>
          <c:y val="0.17639818169942087"/>
          <c:w val="0.45167874837807181"/>
          <c:h val="0.72213083925947286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'2019'!$C$13</c:f>
              <c:strCache>
                <c:ptCount val="1"/>
                <c:pt idx="0">
                  <c:v>Empresas Auditadas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cat>
            <c:strRef>
              <c:f>'2019'!$B$15:$B$18</c:f>
              <c:strCache>
                <c:ptCount val="4"/>
                <c:pt idx="0">
                  <c:v>Enero-Marzo</c:v>
                </c:pt>
                <c:pt idx="1">
                  <c:v>Abril-Junio</c:v>
                </c:pt>
                <c:pt idx="2">
                  <c:v>Julio-Septiembre</c:v>
                </c:pt>
                <c:pt idx="3">
                  <c:v>Octubre-Diciembre</c:v>
                </c:pt>
              </c:strCache>
            </c:strRef>
          </c:cat>
          <c:val>
            <c:numRef>
              <c:f>'2019'!$C$15:$C$18</c:f>
              <c:numCache>
                <c:formatCode>#,##0</c:formatCode>
                <c:ptCount val="4"/>
                <c:pt idx="0">
                  <c:v>249</c:v>
                </c:pt>
                <c:pt idx="1">
                  <c:v>327</c:v>
                </c:pt>
                <c:pt idx="2">
                  <c:v>240</c:v>
                </c:pt>
                <c:pt idx="3">
                  <c:v>295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0-56AB-4E70-AD17-0F2942CADBD8}"/>
            </c:ext>
          </c:extLst>
        </c:ser>
        <c:ser>
          <c:idx val="1"/>
          <c:order val="1"/>
          <c:tx>
            <c:strRef>
              <c:f>'2019'!$D$13</c:f>
              <c:strCache>
                <c:ptCount val="1"/>
              </c:strCache>
            </c:strRef>
          </c:tx>
          <c:invertIfNegative val="0"/>
          <c:cat>
            <c:strRef>
              <c:f>'2019'!$B$15:$B$18</c:f>
              <c:strCache>
                <c:ptCount val="4"/>
                <c:pt idx="0">
                  <c:v>Enero-Marzo</c:v>
                </c:pt>
                <c:pt idx="1">
                  <c:v>Abril-Junio</c:v>
                </c:pt>
                <c:pt idx="2">
                  <c:v>Julio-Septiembre</c:v>
                </c:pt>
                <c:pt idx="3">
                  <c:v>Octubre-Diciembre</c:v>
                </c:pt>
              </c:strCache>
            </c:strRef>
          </c:cat>
          <c:val>
            <c:numRef>
              <c:f>'2019'!$D$15:$D$18</c:f>
              <c:numCache>
                <c:formatCode>#,##0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56AB-4E70-AD17-0F2942CADBD8}"/>
            </c:ext>
          </c:extLst>
        </c:ser>
        <c:ser>
          <c:idx val="2"/>
          <c:order val="2"/>
          <c:tx>
            <c:strRef>
              <c:f>'2019'!$E$13</c:f>
              <c:strCache>
                <c:ptCount val="1"/>
              </c:strCache>
            </c:strRef>
          </c:tx>
          <c:invertIfNegative val="0"/>
          <c:cat>
            <c:strRef>
              <c:f>'2019'!$B$15:$B$18</c:f>
              <c:strCache>
                <c:ptCount val="4"/>
                <c:pt idx="0">
                  <c:v>Enero-Marzo</c:v>
                </c:pt>
                <c:pt idx="1">
                  <c:v>Abril-Junio</c:v>
                </c:pt>
                <c:pt idx="2">
                  <c:v>Julio-Septiembre</c:v>
                </c:pt>
                <c:pt idx="3">
                  <c:v>Octubre-Diciembre</c:v>
                </c:pt>
              </c:strCache>
            </c:strRef>
          </c:cat>
          <c:val>
            <c:numRef>
              <c:f>'2019'!$E$15:$E$18</c:f>
              <c:numCache>
                <c:formatCode>#,##0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56AB-4E70-AD17-0F2942CADB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28303320"/>
        <c:axId val="428300576"/>
        <c:axId val="0"/>
      </c:bar3DChart>
      <c:catAx>
        <c:axId val="4283033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28300576"/>
        <c:crosses val="autoZero"/>
        <c:auto val="1"/>
        <c:lblAlgn val="ctr"/>
        <c:lblOffset val="100"/>
        <c:noMultiLvlLbl val="0"/>
      </c:catAx>
      <c:valAx>
        <c:axId val="428300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83033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DO" sz="1200">
                <a:latin typeface="Arial" panose="020B0604020202020204" pitchFamily="34" charset="0"/>
                <a:cs typeface="Arial" panose="020B0604020202020204" pitchFamily="34" charset="0"/>
              </a:rPr>
              <a:t>Empresas Auditadas sobre Subsidios del Seguro Familiar de Salud.                                                                                                       Año: </a:t>
            </a:r>
            <a:r>
              <a:rPr lang="es-DO" sz="1200" baseline="0">
                <a:latin typeface="Arial" panose="020B0604020202020204" pitchFamily="34" charset="0"/>
                <a:cs typeface="Arial" panose="020B0604020202020204" pitchFamily="34" charset="0"/>
              </a:rPr>
              <a:t>2020</a:t>
            </a:r>
            <a:endParaRPr lang="es-DO" sz="12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28984558814055322"/>
          <c:y val="0.17639818169942087"/>
          <c:w val="0.45167874837807181"/>
          <c:h val="0.72213083925947286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 2020 '!$C$13</c:f>
              <c:strCache>
                <c:ptCount val="1"/>
                <c:pt idx="0">
                  <c:v>Empresas Auditadas/1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cat>
            <c:strRef>
              <c:f>' 2020 '!$B$15:$B$18</c:f>
              <c:strCache>
                <c:ptCount val="4"/>
                <c:pt idx="0">
                  <c:v>Enero-Marzo</c:v>
                </c:pt>
                <c:pt idx="1">
                  <c:v>Abril-Junio</c:v>
                </c:pt>
                <c:pt idx="2">
                  <c:v>Julio-Septiembre</c:v>
                </c:pt>
                <c:pt idx="3">
                  <c:v>Octubre-Diciembre</c:v>
                </c:pt>
              </c:strCache>
            </c:strRef>
          </c:cat>
          <c:val>
            <c:numRef>
              <c:f>' 2020 '!$C$15:$C$18</c:f>
              <c:numCache>
                <c:formatCode>#,##0</c:formatCode>
                <c:ptCount val="4"/>
                <c:pt idx="0">
                  <c:v>185</c:v>
                </c:pt>
                <c:pt idx="1">
                  <c:v>52</c:v>
                </c:pt>
                <c:pt idx="2">
                  <c:v>59</c:v>
                </c:pt>
                <c:pt idx="3">
                  <c:v>154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0-EE5A-42E7-9851-9FBAD753A5E9}"/>
            </c:ext>
          </c:extLst>
        </c:ser>
        <c:ser>
          <c:idx val="1"/>
          <c:order val="1"/>
          <c:tx>
            <c:strRef>
              <c:f>' 2020 '!$D$13</c:f>
              <c:strCache>
                <c:ptCount val="1"/>
              </c:strCache>
            </c:strRef>
          </c:tx>
          <c:invertIfNegative val="0"/>
          <c:cat>
            <c:strRef>
              <c:f>' 2020 '!$B$15:$B$18</c:f>
              <c:strCache>
                <c:ptCount val="4"/>
                <c:pt idx="0">
                  <c:v>Enero-Marzo</c:v>
                </c:pt>
                <c:pt idx="1">
                  <c:v>Abril-Junio</c:v>
                </c:pt>
                <c:pt idx="2">
                  <c:v>Julio-Septiembre</c:v>
                </c:pt>
                <c:pt idx="3">
                  <c:v>Octubre-Diciembre</c:v>
                </c:pt>
              </c:strCache>
            </c:strRef>
          </c:cat>
          <c:val>
            <c:numRef>
              <c:f>' 2020 '!$D$15:$D$18</c:f>
              <c:numCache>
                <c:formatCode>#,##0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EE5A-42E7-9851-9FBAD753A5E9}"/>
            </c:ext>
          </c:extLst>
        </c:ser>
        <c:ser>
          <c:idx val="2"/>
          <c:order val="2"/>
          <c:tx>
            <c:strRef>
              <c:f>' 2020 '!$E$13</c:f>
              <c:strCache>
                <c:ptCount val="1"/>
              </c:strCache>
            </c:strRef>
          </c:tx>
          <c:invertIfNegative val="0"/>
          <c:cat>
            <c:strRef>
              <c:f>' 2020 '!$B$15:$B$18</c:f>
              <c:strCache>
                <c:ptCount val="4"/>
                <c:pt idx="0">
                  <c:v>Enero-Marzo</c:v>
                </c:pt>
                <c:pt idx="1">
                  <c:v>Abril-Junio</c:v>
                </c:pt>
                <c:pt idx="2">
                  <c:v>Julio-Septiembre</c:v>
                </c:pt>
                <c:pt idx="3">
                  <c:v>Octubre-Diciembre</c:v>
                </c:pt>
              </c:strCache>
            </c:strRef>
          </c:cat>
          <c:val>
            <c:numRef>
              <c:f>' 2020 '!$E$15:$E$18</c:f>
              <c:numCache>
                <c:formatCode>#,##0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EE5A-42E7-9851-9FBAD753A5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28306456"/>
        <c:axId val="428302536"/>
        <c:axId val="0"/>
      </c:bar3DChart>
      <c:catAx>
        <c:axId val="4283064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28302536"/>
        <c:crosses val="autoZero"/>
        <c:auto val="1"/>
        <c:lblAlgn val="ctr"/>
        <c:lblOffset val="100"/>
        <c:noMultiLvlLbl val="0"/>
      </c:catAx>
      <c:valAx>
        <c:axId val="4283025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83064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DO" sz="1200">
                <a:latin typeface="Arial" panose="020B0604020202020204" pitchFamily="34" charset="0"/>
                <a:cs typeface="Arial" panose="020B0604020202020204" pitchFamily="34" charset="0"/>
              </a:rPr>
              <a:t>Empresas Auditadas sobre Subsidios del Seguro Familiar de Salud.                                                                                                       Año: </a:t>
            </a:r>
            <a:r>
              <a:rPr lang="es-DO" sz="1200" baseline="0">
                <a:latin typeface="Arial" panose="020B0604020202020204" pitchFamily="34" charset="0"/>
                <a:cs typeface="Arial" panose="020B0604020202020204" pitchFamily="34" charset="0"/>
              </a:rPr>
              <a:t>2021</a:t>
            </a:r>
            <a:endParaRPr lang="es-DO" sz="12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28984558814055322"/>
          <c:y val="0.17639818169942087"/>
          <c:w val="0.45167874837807181"/>
          <c:h val="0.72213083925947286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'2021'!$C$13</c:f>
              <c:strCache>
                <c:ptCount val="1"/>
                <c:pt idx="0">
                  <c:v>Empresas Auditadas/1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cat>
            <c:strRef>
              <c:f>'2021'!$B$15:$B$18</c:f>
              <c:strCache>
                <c:ptCount val="4"/>
                <c:pt idx="0">
                  <c:v>Enero-Marzo</c:v>
                </c:pt>
                <c:pt idx="1">
                  <c:v>Abril-Junio</c:v>
                </c:pt>
                <c:pt idx="2">
                  <c:v>Julio-Septiembre</c:v>
                </c:pt>
                <c:pt idx="3">
                  <c:v>Octubre-Diciembre</c:v>
                </c:pt>
              </c:strCache>
            </c:strRef>
          </c:cat>
          <c:val>
            <c:numRef>
              <c:f>'2021'!$C$15:$C$18</c:f>
              <c:numCache>
                <c:formatCode>#,##0</c:formatCode>
                <c:ptCount val="4"/>
                <c:pt idx="0">
                  <c:v>89</c:v>
                </c:pt>
                <c:pt idx="1">
                  <c:v>58</c:v>
                </c:pt>
                <c:pt idx="2">
                  <c:v>104</c:v>
                </c:pt>
                <c:pt idx="3">
                  <c:v>139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0-2F64-4ADC-B0A6-03681CFE4182}"/>
            </c:ext>
          </c:extLst>
        </c:ser>
        <c:ser>
          <c:idx val="1"/>
          <c:order val="1"/>
          <c:tx>
            <c:strRef>
              <c:f>'2021'!$D$13</c:f>
              <c:strCache>
                <c:ptCount val="1"/>
              </c:strCache>
            </c:strRef>
          </c:tx>
          <c:invertIfNegative val="0"/>
          <c:cat>
            <c:strRef>
              <c:f>'2021'!$B$15:$B$18</c:f>
              <c:strCache>
                <c:ptCount val="4"/>
                <c:pt idx="0">
                  <c:v>Enero-Marzo</c:v>
                </c:pt>
                <c:pt idx="1">
                  <c:v>Abril-Junio</c:v>
                </c:pt>
                <c:pt idx="2">
                  <c:v>Julio-Septiembre</c:v>
                </c:pt>
                <c:pt idx="3">
                  <c:v>Octubre-Diciembre</c:v>
                </c:pt>
              </c:strCache>
            </c:strRef>
          </c:cat>
          <c:val>
            <c:numRef>
              <c:f>'2021'!$D$15:$D$18</c:f>
              <c:numCache>
                <c:formatCode>#,##0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2F64-4ADC-B0A6-03681CFE4182}"/>
            </c:ext>
          </c:extLst>
        </c:ser>
        <c:ser>
          <c:idx val="2"/>
          <c:order val="2"/>
          <c:tx>
            <c:strRef>
              <c:f>'2021'!$E$13</c:f>
              <c:strCache>
                <c:ptCount val="1"/>
              </c:strCache>
            </c:strRef>
          </c:tx>
          <c:invertIfNegative val="0"/>
          <c:cat>
            <c:strRef>
              <c:f>'2021'!$B$15:$B$18</c:f>
              <c:strCache>
                <c:ptCount val="4"/>
                <c:pt idx="0">
                  <c:v>Enero-Marzo</c:v>
                </c:pt>
                <c:pt idx="1">
                  <c:v>Abril-Junio</c:v>
                </c:pt>
                <c:pt idx="2">
                  <c:v>Julio-Septiembre</c:v>
                </c:pt>
                <c:pt idx="3">
                  <c:v>Octubre-Diciembre</c:v>
                </c:pt>
              </c:strCache>
            </c:strRef>
          </c:cat>
          <c:val>
            <c:numRef>
              <c:f>'2021'!$E$15:$E$18</c:f>
              <c:numCache>
                <c:formatCode>#,##0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2F64-4ADC-B0A6-03681CFE41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28301752"/>
        <c:axId val="428304104"/>
        <c:axId val="0"/>
      </c:bar3DChart>
      <c:catAx>
        <c:axId val="4283017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28304104"/>
        <c:crosses val="autoZero"/>
        <c:auto val="1"/>
        <c:lblAlgn val="ctr"/>
        <c:lblOffset val="100"/>
        <c:noMultiLvlLbl val="0"/>
      </c:catAx>
      <c:valAx>
        <c:axId val="4283041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83017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DO" sz="1200">
                <a:latin typeface="Arial" panose="020B0604020202020204" pitchFamily="34" charset="0"/>
                <a:cs typeface="Arial" panose="020B0604020202020204" pitchFamily="34" charset="0"/>
              </a:rPr>
              <a:t>Empresas Auditadas sobre Subsidios del Seguro Familiar de Salud.                                                                                                       Año: </a:t>
            </a:r>
            <a:r>
              <a:rPr lang="es-DO" sz="1200" baseline="0">
                <a:latin typeface="Arial" panose="020B0604020202020204" pitchFamily="34" charset="0"/>
                <a:cs typeface="Arial" panose="020B0604020202020204" pitchFamily="34" charset="0"/>
              </a:rPr>
              <a:t>2022</a:t>
            </a:r>
            <a:endParaRPr lang="es-DO" sz="12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22771902420888701"/>
          <c:y val="0.23555623715433152"/>
          <c:w val="0.64522726370469408"/>
          <c:h val="0.66297265610443357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 2022'!$C$13</c:f>
              <c:strCache>
                <c:ptCount val="1"/>
                <c:pt idx="0">
                  <c:v>Empresas Auditadas/1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 2022'!$B$15:$B$18</c:f>
              <c:strCache>
                <c:ptCount val="4"/>
                <c:pt idx="0">
                  <c:v>Enero-Marzo</c:v>
                </c:pt>
                <c:pt idx="1">
                  <c:v>Abril-Junio</c:v>
                </c:pt>
                <c:pt idx="2">
                  <c:v>Julio-Septiembre</c:v>
                </c:pt>
                <c:pt idx="3">
                  <c:v>Octubre-Diciembre</c:v>
                </c:pt>
              </c:strCache>
            </c:strRef>
          </c:cat>
          <c:val>
            <c:numRef>
              <c:f>' 2022'!$C$15:$C$18</c:f>
              <c:numCache>
                <c:formatCode>_(* #,##0_);_(* \(#,##0\);_(* "-"??_);_(@_)</c:formatCode>
                <c:ptCount val="4"/>
                <c:pt idx="0">
                  <c:v>10250</c:v>
                </c:pt>
                <c:pt idx="1">
                  <c:v>16060</c:v>
                </c:pt>
                <c:pt idx="2">
                  <c:v>39551</c:v>
                </c:pt>
                <c:pt idx="3">
                  <c:v>19660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0-7BE5-4226-9884-48A89450D5BB}"/>
            </c:ext>
          </c:extLst>
        </c:ser>
        <c:ser>
          <c:idx val="1"/>
          <c:order val="1"/>
          <c:tx>
            <c:strRef>
              <c:f>' 2022'!$D$13</c:f>
              <c:strCache>
                <c:ptCount val="1"/>
              </c:strCache>
            </c:strRef>
          </c:tx>
          <c:invertIfNegative val="0"/>
          <c:cat>
            <c:strRef>
              <c:f>' 2022'!$B$15:$B$18</c:f>
              <c:strCache>
                <c:ptCount val="4"/>
                <c:pt idx="0">
                  <c:v>Enero-Marzo</c:v>
                </c:pt>
                <c:pt idx="1">
                  <c:v>Abril-Junio</c:v>
                </c:pt>
                <c:pt idx="2">
                  <c:v>Julio-Septiembre</c:v>
                </c:pt>
                <c:pt idx="3">
                  <c:v>Octubre-Diciembre</c:v>
                </c:pt>
              </c:strCache>
            </c:strRef>
          </c:cat>
          <c:val>
            <c:numRef>
              <c:f>' 2022'!$D$15:$D$18</c:f>
              <c:numCache>
                <c:formatCode>_(* #,##0_);_(* \(#,##0\);_(* "-"??_);_(@_)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7BE5-4226-9884-48A89450D5BB}"/>
            </c:ext>
          </c:extLst>
        </c:ser>
        <c:ser>
          <c:idx val="2"/>
          <c:order val="2"/>
          <c:tx>
            <c:strRef>
              <c:f>' 2022'!$E$13</c:f>
              <c:strCache>
                <c:ptCount val="1"/>
              </c:strCache>
            </c:strRef>
          </c:tx>
          <c:invertIfNegative val="0"/>
          <c:cat>
            <c:strRef>
              <c:f>' 2022'!$B$15:$B$18</c:f>
              <c:strCache>
                <c:ptCount val="4"/>
                <c:pt idx="0">
                  <c:v>Enero-Marzo</c:v>
                </c:pt>
                <c:pt idx="1">
                  <c:v>Abril-Junio</c:v>
                </c:pt>
                <c:pt idx="2">
                  <c:v>Julio-Septiembre</c:v>
                </c:pt>
                <c:pt idx="3">
                  <c:v>Octubre-Diciembre</c:v>
                </c:pt>
              </c:strCache>
            </c:strRef>
          </c:cat>
          <c:val>
            <c:numRef>
              <c:f>' 2022'!$E$15:$E$18</c:f>
              <c:numCache>
                <c:formatCode>_(* #,##0_);_(* \(#,##0\);_(* "-"??_);_(@_)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7BE5-4226-9884-48A89450D5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28301752"/>
        <c:axId val="428304104"/>
        <c:axId val="0"/>
      </c:bar3DChart>
      <c:catAx>
        <c:axId val="4283017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28304104"/>
        <c:crosses val="autoZero"/>
        <c:auto val="1"/>
        <c:lblAlgn val="ctr"/>
        <c:lblOffset val="100"/>
        <c:noMultiLvlLbl val="0"/>
      </c:catAx>
      <c:valAx>
        <c:axId val="4283041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83017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361951</xdr:colOff>
      <xdr:row>23</xdr:row>
      <xdr:rowOff>9525</xdr:rowOff>
    </xdr:from>
    <xdr:to>
      <xdr:col>5</xdr:col>
      <xdr:colOff>323851</xdr:colOff>
      <xdr:row>39</xdr:row>
      <xdr:rowOff>114300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9525</xdr:colOff>
      <xdr:row>1</xdr:row>
      <xdr:rowOff>28575</xdr:rowOff>
    </xdr:from>
    <xdr:to>
      <xdr:col>4</xdr:col>
      <xdr:colOff>933450</xdr:colOff>
      <xdr:row>5</xdr:row>
      <xdr:rowOff>180975</xdr:rowOff>
    </xdr:to>
    <xdr:pic>
      <xdr:nvPicPr>
        <xdr:cNvPr id="3" name="5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76200"/>
          <a:ext cx="5276850" cy="9144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1975908</xdr:colOff>
      <xdr:row>6</xdr:row>
      <xdr:rowOff>148828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E150956-3EDF-413B-B2D2-0FAD0E94E3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42583" cy="114895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20</xdr:row>
      <xdr:rowOff>66675</xdr:rowOff>
    </xdr:from>
    <xdr:to>
      <xdr:col>4</xdr:col>
      <xdr:colOff>838200</xdr:colOff>
      <xdr:row>38</xdr:row>
      <xdr:rowOff>152401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9524</xdr:colOff>
      <xdr:row>1</xdr:row>
      <xdr:rowOff>28575</xdr:rowOff>
    </xdr:from>
    <xdr:to>
      <xdr:col>4</xdr:col>
      <xdr:colOff>914399</xdr:colOff>
      <xdr:row>5</xdr:row>
      <xdr:rowOff>180975</xdr:rowOff>
    </xdr:to>
    <xdr:pic>
      <xdr:nvPicPr>
        <xdr:cNvPr id="3" name="5 Imagen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199" y="76200"/>
          <a:ext cx="58007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219076</xdr:colOff>
      <xdr:row>20</xdr:row>
      <xdr:rowOff>19051</xdr:rowOff>
    </xdr:from>
    <xdr:to>
      <xdr:col>5</xdr:col>
      <xdr:colOff>0</xdr:colOff>
      <xdr:row>37</xdr:row>
      <xdr:rowOff>133351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47625</xdr:colOff>
      <xdr:row>0</xdr:row>
      <xdr:rowOff>47625</xdr:rowOff>
    </xdr:from>
    <xdr:to>
      <xdr:col>4</xdr:col>
      <xdr:colOff>914399</xdr:colOff>
      <xdr:row>4</xdr:row>
      <xdr:rowOff>180975</xdr:rowOff>
    </xdr:to>
    <xdr:pic>
      <xdr:nvPicPr>
        <xdr:cNvPr id="3" name="5 Imagen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4300" y="47625"/>
          <a:ext cx="5762624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21</xdr:row>
      <xdr:rowOff>28576</xdr:rowOff>
    </xdr:from>
    <xdr:to>
      <xdr:col>4</xdr:col>
      <xdr:colOff>733425</xdr:colOff>
      <xdr:row>38</xdr:row>
      <xdr:rowOff>142876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47625</xdr:colOff>
      <xdr:row>0</xdr:row>
      <xdr:rowOff>47625</xdr:rowOff>
    </xdr:from>
    <xdr:to>
      <xdr:col>4</xdr:col>
      <xdr:colOff>914399</xdr:colOff>
      <xdr:row>4</xdr:row>
      <xdr:rowOff>180975</xdr:rowOff>
    </xdr:to>
    <xdr:pic>
      <xdr:nvPicPr>
        <xdr:cNvPr id="3" name="5 Imagen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4300" y="47625"/>
          <a:ext cx="5762624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161926</xdr:colOff>
      <xdr:row>22</xdr:row>
      <xdr:rowOff>66676</xdr:rowOff>
    </xdr:from>
    <xdr:to>
      <xdr:col>4</xdr:col>
      <xdr:colOff>581025</xdr:colOff>
      <xdr:row>37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38100</xdr:colOff>
      <xdr:row>1</xdr:row>
      <xdr:rowOff>28575</xdr:rowOff>
    </xdr:from>
    <xdr:to>
      <xdr:col>4</xdr:col>
      <xdr:colOff>914399</xdr:colOff>
      <xdr:row>5</xdr:row>
      <xdr:rowOff>180975</xdr:rowOff>
    </xdr:to>
    <xdr:pic>
      <xdr:nvPicPr>
        <xdr:cNvPr id="3" name="5 Imagen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4775" y="76200"/>
          <a:ext cx="5772149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161926</xdr:colOff>
      <xdr:row>22</xdr:row>
      <xdr:rowOff>66676</xdr:rowOff>
    </xdr:from>
    <xdr:to>
      <xdr:col>4</xdr:col>
      <xdr:colOff>581025</xdr:colOff>
      <xdr:row>37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38100</xdr:colOff>
      <xdr:row>1</xdr:row>
      <xdr:rowOff>28575</xdr:rowOff>
    </xdr:from>
    <xdr:to>
      <xdr:col>4</xdr:col>
      <xdr:colOff>914399</xdr:colOff>
      <xdr:row>5</xdr:row>
      <xdr:rowOff>180975</xdr:rowOff>
    </xdr:to>
    <xdr:pic>
      <xdr:nvPicPr>
        <xdr:cNvPr id="3" name="5 Imagen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4775" y="76200"/>
          <a:ext cx="5772149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161926</xdr:colOff>
      <xdr:row>22</xdr:row>
      <xdr:rowOff>66676</xdr:rowOff>
    </xdr:from>
    <xdr:to>
      <xdr:col>4</xdr:col>
      <xdr:colOff>581025</xdr:colOff>
      <xdr:row>37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38100</xdr:colOff>
      <xdr:row>1</xdr:row>
      <xdr:rowOff>28575</xdr:rowOff>
    </xdr:from>
    <xdr:to>
      <xdr:col>4</xdr:col>
      <xdr:colOff>914399</xdr:colOff>
      <xdr:row>5</xdr:row>
      <xdr:rowOff>180975</xdr:rowOff>
    </xdr:to>
    <xdr:pic>
      <xdr:nvPicPr>
        <xdr:cNvPr id="3" name="5 Imagen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4775" y="76200"/>
          <a:ext cx="5772149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295276</xdr:colOff>
      <xdr:row>21</xdr:row>
      <xdr:rowOff>57151</xdr:rowOff>
    </xdr:from>
    <xdr:to>
      <xdr:col>4</xdr:col>
      <xdr:colOff>714375</xdr:colOff>
      <xdr:row>35</xdr:row>
      <xdr:rowOff>180975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38100</xdr:colOff>
      <xdr:row>1</xdr:row>
      <xdr:rowOff>28575</xdr:rowOff>
    </xdr:from>
    <xdr:to>
      <xdr:col>4</xdr:col>
      <xdr:colOff>914399</xdr:colOff>
      <xdr:row>5</xdr:row>
      <xdr:rowOff>180975</xdr:rowOff>
    </xdr:to>
    <xdr:pic>
      <xdr:nvPicPr>
        <xdr:cNvPr id="3" name="5 Imagen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4775" y="76200"/>
          <a:ext cx="5772149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1975908</xdr:colOff>
      <xdr:row>6</xdr:row>
      <xdr:rowOff>148828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826469B-E88D-4BA9-BF64-6B9E527CD4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42583" cy="11489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41"/>
  <sheetViews>
    <sheetView showGridLines="0" view="pageBreakPreview" zoomScaleNormal="100" zoomScaleSheetLayoutView="100" workbookViewId="0">
      <selection activeCell="B22" sqref="B22:F23"/>
    </sheetView>
  </sheetViews>
  <sheetFormatPr baseColWidth="10" defaultRowHeight="15" x14ac:dyDescent="0.25"/>
  <cols>
    <col min="1" max="1" width="1" customWidth="1"/>
    <col min="2" max="2" width="32.42578125" customWidth="1"/>
    <col min="3" max="3" width="19.42578125" customWidth="1"/>
    <col min="4" max="4" width="13.42578125" customWidth="1"/>
    <col min="5" max="5" width="14.140625" customWidth="1"/>
    <col min="7" max="7" width="1.7109375" customWidth="1"/>
  </cols>
  <sheetData>
    <row r="1" spans="2:7" ht="3.75" customHeight="1" thickBot="1" x14ac:dyDescent="0.3"/>
    <row r="2" spans="2:7" x14ac:dyDescent="0.25">
      <c r="B2" s="27"/>
      <c r="C2" s="28"/>
      <c r="D2" s="28"/>
      <c r="E2" s="29"/>
      <c r="F2" s="4"/>
      <c r="G2" s="4"/>
    </row>
    <row r="3" spans="2:7" x14ac:dyDescent="0.25">
      <c r="B3" s="30"/>
      <c r="C3" s="31"/>
      <c r="D3" s="31"/>
      <c r="E3" s="32"/>
      <c r="G3" s="4"/>
    </row>
    <row r="4" spans="2:7" x14ac:dyDescent="0.25">
      <c r="B4" s="30"/>
      <c r="C4" s="31"/>
      <c r="D4" s="31"/>
      <c r="E4" s="32"/>
      <c r="G4" s="4"/>
    </row>
    <row r="5" spans="2:7" x14ac:dyDescent="0.25">
      <c r="B5" s="33"/>
      <c r="C5" s="31"/>
      <c r="D5" s="31"/>
      <c r="E5" s="32"/>
      <c r="G5" s="4"/>
    </row>
    <row r="6" spans="2:7" ht="15.75" thickBot="1" x14ac:dyDescent="0.3">
      <c r="B6" s="34"/>
      <c r="C6" s="35"/>
      <c r="D6" s="35"/>
      <c r="E6" s="36"/>
      <c r="G6" s="4"/>
    </row>
    <row r="7" spans="2:7" ht="5.25" customHeight="1" x14ac:dyDescent="0.25">
      <c r="B7" s="37"/>
      <c r="C7" s="38"/>
      <c r="D7" s="38"/>
      <c r="E7" s="38"/>
      <c r="G7" s="4"/>
    </row>
    <row r="8" spans="2:7" ht="15.75" x14ac:dyDescent="0.25">
      <c r="B8" s="62" t="s">
        <v>0</v>
      </c>
      <c r="C8" s="63"/>
      <c r="D8" s="63"/>
      <c r="E8" s="64"/>
    </row>
    <row r="9" spans="2:7" ht="15" customHeight="1" x14ac:dyDescent="0.25">
      <c r="B9" s="62" t="s">
        <v>1</v>
      </c>
      <c r="C9" s="63"/>
      <c r="D9" s="63"/>
      <c r="E9" s="64"/>
    </row>
    <row r="10" spans="2:7" ht="15" customHeight="1" x14ac:dyDescent="0.25">
      <c r="B10" s="62" t="s">
        <v>2</v>
      </c>
      <c r="C10" s="63"/>
      <c r="D10" s="63"/>
      <c r="E10" s="64"/>
    </row>
    <row r="11" spans="2:7" ht="15" customHeight="1" x14ac:dyDescent="0.25">
      <c r="B11" s="62" t="s">
        <v>8</v>
      </c>
      <c r="C11" s="63"/>
      <c r="D11" s="63"/>
      <c r="E11" s="64"/>
    </row>
    <row r="12" spans="2:7" ht="5.25" customHeight="1" x14ac:dyDescent="0.25">
      <c r="B12" s="39"/>
      <c r="C12" s="40"/>
      <c r="D12" s="40"/>
      <c r="E12" s="41"/>
    </row>
    <row r="13" spans="2:7" ht="15.75" x14ac:dyDescent="0.25">
      <c r="B13" s="42" t="s">
        <v>17</v>
      </c>
      <c r="C13" s="65" t="s">
        <v>4</v>
      </c>
      <c r="D13" s="65"/>
      <c r="E13" s="66"/>
    </row>
    <row r="14" spans="2:7" x14ac:dyDescent="0.25">
      <c r="B14" s="43">
        <v>2015</v>
      </c>
      <c r="C14" s="67">
        <f>SUM(C15:C18)</f>
        <v>30</v>
      </c>
      <c r="D14" s="67"/>
      <c r="E14" s="68"/>
    </row>
    <row r="15" spans="2:7" x14ac:dyDescent="0.25">
      <c r="B15" s="44" t="s">
        <v>9</v>
      </c>
      <c r="C15" s="69">
        <v>7</v>
      </c>
      <c r="D15" s="69"/>
      <c r="E15" s="70"/>
    </row>
    <row r="16" spans="2:7" x14ac:dyDescent="0.25">
      <c r="B16" s="44" t="s">
        <v>10</v>
      </c>
      <c r="C16" s="69">
        <v>11</v>
      </c>
      <c r="D16" s="69"/>
      <c r="E16" s="70"/>
    </row>
    <row r="17" spans="2:6" x14ac:dyDescent="0.25">
      <c r="B17" s="44" t="s">
        <v>11</v>
      </c>
      <c r="C17" s="69">
        <v>4</v>
      </c>
      <c r="D17" s="69"/>
      <c r="E17" s="70"/>
    </row>
    <row r="18" spans="2:6" x14ac:dyDescent="0.25">
      <c r="B18" s="45" t="s">
        <v>12</v>
      </c>
      <c r="C18" s="71">
        <v>8</v>
      </c>
      <c r="D18" s="71"/>
      <c r="E18" s="72"/>
    </row>
    <row r="19" spans="2:6" x14ac:dyDescent="0.25">
      <c r="B19" s="73" t="s">
        <v>5</v>
      </c>
      <c r="C19" s="73"/>
      <c r="D19" s="73"/>
      <c r="E19" s="73"/>
    </row>
    <row r="22" spans="2:6" ht="15" customHeight="1" x14ac:dyDescent="0.25">
      <c r="B22" s="61" t="s">
        <v>18</v>
      </c>
      <c r="C22" s="61"/>
      <c r="D22" s="61"/>
      <c r="E22" s="61"/>
      <c r="F22" s="61"/>
    </row>
    <row r="23" spans="2:6" ht="15" customHeight="1" x14ac:dyDescent="0.25">
      <c r="B23" s="61"/>
      <c r="C23" s="61"/>
      <c r="D23" s="61"/>
      <c r="E23" s="61"/>
      <c r="F23" s="61"/>
    </row>
    <row r="30" spans="2:6" x14ac:dyDescent="0.25">
      <c r="B30" s="46"/>
      <c r="C30" s="46"/>
      <c r="D30" s="46"/>
      <c r="E30" s="46"/>
      <c r="F30" s="46"/>
    </row>
    <row r="31" spans="2:6" x14ac:dyDescent="0.25">
      <c r="B31" s="21"/>
      <c r="C31" s="22"/>
      <c r="D31" s="22"/>
      <c r="E31" s="22"/>
      <c r="F31" s="22"/>
    </row>
    <row r="41" spans="2:5" x14ac:dyDescent="0.25">
      <c r="B41" s="47" t="s">
        <v>6</v>
      </c>
      <c r="C41" s="48"/>
      <c r="D41" s="48"/>
      <c r="E41" s="48"/>
    </row>
  </sheetData>
  <mergeCells count="12">
    <mergeCell ref="B22:F23"/>
    <mergeCell ref="B8:E8"/>
    <mergeCell ref="B9:E9"/>
    <mergeCell ref="B10:E10"/>
    <mergeCell ref="B11:E11"/>
    <mergeCell ref="C13:E13"/>
    <mergeCell ref="C14:E14"/>
    <mergeCell ref="C15:E15"/>
    <mergeCell ref="C16:E16"/>
    <mergeCell ref="C17:E17"/>
    <mergeCell ref="C18:E18"/>
    <mergeCell ref="B19:E19"/>
  </mergeCells>
  <printOptions horizontalCentered="1"/>
  <pageMargins left="0.15748031496062992" right="0.15748031496062992" top="0.74803149606299213" bottom="0.15748031496062992" header="0.31496062992125984" footer="0.31496062992125984"/>
  <pageSetup paperSize="9" scale="89" orientation="landscape" horizontalDpi="200" verticalDpi="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BBF47-FDCE-4A20-B870-DB06BE567659}">
  <dimension ref="B1:G36"/>
  <sheetViews>
    <sheetView showGridLines="0" tabSelected="1" view="pageBreakPreview" zoomScaleSheetLayoutView="100" workbookViewId="0">
      <selection activeCell="B19" sqref="B19"/>
    </sheetView>
  </sheetViews>
  <sheetFormatPr baseColWidth="10" defaultRowHeight="15" x14ac:dyDescent="0.25"/>
  <cols>
    <col min="1" max="1" width="1" customWidth="1"/>
    <col min="2" max="2" width="32.42578125" customWidth="1"/>
    <col min="3" max="3" width="27.5703125" bestFit="1" customWidth="1"/>
    <col min="4" max="4" width="13.42578125" customWidth="1"/>
    <col min="5" max="5" width="14.140625" customWidth="1"/>
    <col min="7" max="7" width="1.7109375" customWidth="1"/>
  </cols>
  <sheetData>
    <row r="1" spans="2:7" ht="3.75" customHeight="1" x14ac:dyDescent="0.25"/>
    <row r="2" spans="2:7" x14ac:dyDescent="0.25">
      <c r="B2" s="6"/>
      <c r="C2" s="6"/>
      <c r="D2" s="6"/>
      <c r="E2" s="6"/>
      <c r="F2" s="4"/>
      <c r="G2" s="4"/>
    </row>
    <row r="3" spans="2:7" x14ac:dyDescent="0.25">
      <c r="B3" s="6"/>
      <c r="C3" s="6"/>
      <c r="D3" s="6"/>
      <c r="E3" s="6"/>
      <c r="G3" s="4"/>
    </row>
    <row r="4" spans="2:7" x14ac:dyDescent="0.25">
      <c r="B4" s="6"/>
      <c r="C4" s="6"/>
      <c r="D4" s="6"/>
      <c r="E4" s="6"/>
      <c r="G4" s="4"/>
    </row>
    <row r="5" spans="2:7" x14ac:dyDescent="0.25">
      <c r="B5" s="52"/>
      <c r="C5" s="6"/>
      <c r="D5" s="6"/>
      <c r="E5" s="6"/>
      <c r="G5" s="4"/>
    </row>
    <row r="6" spans="2:7" x14ac:dyDescent="0.25">
      <c r="B6" s="52"/>
      <c r="C6" s="6"/>
      <c r="D6" s="6"/>
      <c r="E6" s="6"/>
      <c r="G6" s="4"/>
    </row>
    <row r="7" spans="2:7" ht="15.75" x14ac:dyDescent="0.25">
      <c r="B7" s="77" t="s">
        <v>0</v>
      </c>
      <c r="C7" s="77"/>
      <c r="D7" s="77"/>
      <c r="E7" s="77"/>
    </row>
    <row r="8" spans="2:7" ht="15" customHeight="1" x14ac:dyDescent="0.25">
      <c r="B8" s="77" t="s">
        <v>1</v>
      </c>
      <c r="C8" s="77"/>
      <c r="D8" s="77"/>
      <c r="E8" s="77"/>
    </row>
    <row r="9" spans="2:7" ht="15" customHeight="1" x14ac:dyDescent="0.25">
      <c r="B9" s="77" t="s">
        <v>2</v>
      </c>
      <c r="C9" s="77"/>
      <c r="D9" s="77"/>
      <c r="E9" s="77"/>
    </row>
    <row r="10" spans="2:7" ht="15" customHeight="1" x14ac:dyDescent="0.25">
      <c r="B10" s="77" t="s">
        <v>27</v>
      </c>
      <c r="C10" s="77"/>
      <c r="D10" s="77"/>
      <c r="E10" s="77"/>
    </row>
    <row r="11" spans="2:7" ht="18.75" x14ac:dyDescent="0.25">
      <c r="B11" s="53" t="s">
        <v>3</v>
      </c>
      <c r="C11" s="99" t="s">
        <v>14</v>
      </c>
      <c r="D11" s="99"/>
      <c r="E11" s="100"/>
    </row>
    <row r="12" spans="2:7" x14ac:dyDescent="0.25">
      <c r="B12" s="54" t="s">
        <v>7</v>
      </c>
      <c r="C12" s="101">
        <f>+SUM(C13:E14)</f>
        <v>0</v>
      </c>
      <c r="D12" s="101"/>
      <c r="E12" s="102"/>
    </row>
    <row r="13" spans="2:7" x14ac:dyDescent="0.25">
      <c r="B13" s="26" t="s">
        <v>9</v>
      </c>
      <c r="C13" s="81">
        <v>0</v>
      </c>
      <c r="D13" s="82"/>
      <c r="E13" s="83"/>
    </row>
    <row r="14" spans="2:7" x14ac:dyDescent="0.25">
      <c r="B14" s="19" t="s">
        <v>10</v>
      </c>
      <c r="C14" s="58"/>
      <c r="D14" s="59"/>
      <c r="E14" s="60">
        <v>0</v>
      </c>
    </row>
    <row r="15" spans="2:7" ht="43.5" customHeight="1" x14ac:dyDescent="0.25">
      <c r="B15" s="98" t="s">
        <v>26</v>
      </c>
      <c r="C15" s="98"/>
      <c r="D15" s="98"/>
      <c r="E15" s="98"/>
      <c r="F15" s="25"/>
    </row>
    <row r="16" spans="2:7" ht="15" customHeight="1" x14ac:dyDescent="0.25">
      <c r="B16" s="87" t="s">
        <v>5</v>
      </c>
      <c r="C16" s="87"/>
      <c r="D16" s="87"/>
      <c r="E16" s="87"/>
      <c r="F16" s="25"/>
    </row>
    <row r="17" spans="2:6" ht="15.75" x14ac:dyDescent="0.25">
      <c r="C17" s="25"/>
      <c r="D17" s="25"/>
      <c r="E17" s="25"/>
    </row>
    <row r="18" spans="2:6" ht="15.75" x14ac:dyDescent="0.25">
      <c r="B18" s="25"/>
      <c r="C18" s="25"/>
      <c r="D18" s="25"/>
      <c r="E18" s="25"/>
    </row>
    <row r="23" spans="2:6" x14ac:dyDescent="0.25">
      <c r="F23" s="20"/>
    </row>
    <row r="24" spans="2:6" x14ac:dyDescent="0.25">
      <c r="F24" s="22"/>
    </row>
    <row r="25" spans="2:6" x14ac:dyDescent="0.25">
      <c r="B25" s="20"/>
      <c r="C25" s="20"/>
      <c r="D25" s="20"/>
      <c r="E25" s="20"/>
    </row>
    <row r="26" spans="2:6" x14ac:dyDescent="0.25">
      <c r="B26" s="21"/>
      <c r="C26" s="22"/>
      <c r="D26" s="22"/>
      <c r="E26" s="22"/>
    </row>
    <row r="33" spans="2:5" x14ac:dyDescent="0.25">
      <c r="B33" s="23"/>
    </row>
    <row r="36" spans="2:5" x14ac:dyDescent="0.25">
      <c r="C36" s="24"/>
      <c r="D36" s="24"/>
      <c r="E36" s="24"/>
    </row>
  </sheetData>
  <mergeCells count="9">
    <mergeCell ref="C13:E13"/>
    <mergeCell ref="B15:E15"/>
    <mergeCell ref="B16:E16"/>
    <mergeCell ref="B7:E7"/>
    <mergeCell ref="B8:E8"/>
    <mergeCell ref="B9:E9"/>
    <mergeCell ref="B10:E10"/>
    <mergeCell ref="C11:E11"/>
    <mergeCell ref="C12:E12"/>
  </mergeCells>
  <printOptions horizontalCentered="1"/>
  <pageMargins left="0.15748031496062992" right="0.15748031496062992" top="0.74803149606299213" bottom="0.15748031496062992" header="0.31496062992125984" footer="0.31496062992125984"/>
  <pageSetup paperSize="9" orientation="landscape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G41"/>
  <sheetViews>
    <sheetView showGridLines="0" view="pageBreakPreview" zoomScaleSheetLayoutView="100" workbookViewId="0">
      <selection activeCell="B14" sqref="B14"/>
    </sheetView>
  </sheetViews>
  <sheetFormatPr baseColWidth="10" defaultRowHeight="15" x14ac:dyDescent="0.25"/>
  <cols>
    <col min="1" max="1" width="1" customWidth="1"/>
    <col min="2" max="2" width="32.42578125" customWidth="1"/>
    <col min="3" max="3" width="27.5703125" bestFit="1" customWidth="1"/>
    <col min="4" max="4" width="13.42578125" customWidth="1"/>
    <col min="5" max="5" width="14.140625" customWidth="1"/>
    <col min="7" max="7" width="1.7109375" customWidth="1"/>
  </cols>
  <sheetData>
    <row r="1" spans="2:7" ht="3.75" customHeight="1" thickBot="1" x14ac:dyDescent="0.3"/>
    <row r="2" spans="2:7" x14ac:dyDescent="0.25">
      <c r="B2" s="1"/>
      <c r="C2" s="2"/>
      <c r="D2" s="2"/>
      <c r="E2" s="3"/>
      <c r="F2" s="4"/>
      <c r="G2" s="4"/>
    </row>
    <row r="3" spans="2:7" x14ac:dyDescent="0.25">
      <c r="B3" s="5"/>
      <c r="C3" s="6"/>
      <c r="D3" s="6"/>
      <c r="E3" s="7"/>
      <c r="G3" s="4"/>
    </row>
    <row r="4" spans="2:7" x14ac:dyDescent="0.25">
      <c r="B4" s="5"/>
      <c r="C4" s="6"/>
      <c r="D4" s="6"/>
      <c r="E4" s="7"/>
      <c r="G4" s="4"/>
    </row>
    <row r="5" spans="2:7" x14ac:dyDescent="0.25">
      <c r="B5" s="8"/>
      <c r="C5" s="6"/>
      <c r="D5" s="6"/>
      <c r="E5" s="7"/>
      <c r="G5" s="4"/>
    </row>
    <row r="6" spans="2:7" ht="15.75" thickBot="1" x14ac:dyDescent="0.3">
      <c r="B6" s="9"/>
      <c r="C6" s="10"/>
      <c r="D6" s="10"/>
      <c r="E6" s="11"/>
      <c r="G6" s="4"/>
    </row>
    <row r="7" spans="2:7" ht="5.25" customHeight="1" x14ac:dyDescent="0.25">
      <c r="B7" s="12"/>
      <c r="C7" s="13"/>
      <c r="D7" s="13"/>
      <c r="E7" s="13"/>
      <c r="G7" s="4"/>
    </row>
    <row r="8" spans="2:7" ht="15.75" x14ac:dyDescent="0.25">
      <c r="B8" s="76" t="s">
        <v>0</v>
      </c>
      <c r="C8" s="77"/>
      <c r="D8" s="77"/>
      <c r="E8" s="78"/>
    </row>
    <row r="9" spans="2:7" ht="15" customHeight="1" x14ac:dyDescent="0.25">
      <c r="B9" s="76" t="s">
        <v>1</v>
      </c>
      <c r="C9" s="77"/>
      <c r="D9" s="77"/>
      <c r="E9" s="78"/>
    </row>
    <row r="10" spans="2:7" ht="15" customHeight="1" x14ac:dyDescent="0.25">
      <c r="B10" s="76" t="s">
        <v>2</v>
      </c>
      <c r="C10" s="77"/>
      <c r="D10" s="77"/>
      <c r="E10" s="78"/>
    </row>
    <row r="11" spans="2:7" ht="15" customHeight="1" x14ac:dyDescent="0.25">
      <c r="B11" s="76" t="s">
        <v>13</v>
      </c>
      <c r="C11" s="77"/>
      <c r="D11" s="77"/>
      <c r="E11" s="78"/>
    </row>
    <row r="12" spans="2:7" ht="5.25" customHeight="1" x14ac:dyDescent="0.25">
      <c r="B12" s="14"/>
      <c r="C12" s="15"/>
      <c r="D12" s="15"/>
      <c r="E12" s="16"/>
    </row>
    <row r="13" spans="2:7" ht="15.75" x14ac:dyDescent="0.25">
      <c r="B13" s="17" t="s">
        <v>3</v>
      </c>
      <c r="C13" s="79" t="s">
        <v>4</v>
      </c>
      <c r="D13" s="79"/>
      <c r="E13" s="80"/>
    </row>
    <row r="14" spans="2:7" x14ac:dyDescent="0.25">
      <c r="B14" s="18" t="s">
        <v>7</v>
      </c>
      <c r="C14" s="74">
        <f>+SUM(C15:E18)</f>
        <v>288</v>
      </c>
      <c r="D14" s="74"/>
      <c r="E14" s="75"/>
    </row>
    <row r="15" spans="2:7" x14ac:dyDescent="0.25">
      <c r="B15" s="26" t="s">
        <v>9</v>
      </c>
      <c r="C15" s="81">
        <v>30</v>
      </c>
      <c r="D15" s="82"/>
      <c r="E15" s="83"/>
    </row>
    <row r="16" spans="2:7" x14ac:dyDescent="0.25">
      <c r="B16" s="26" t="s">
        <v>10</v>
      </c>
      <c r="C16" s="81">
        <v>101</v>
      </c>
      <c r="D16" s="82"/>
      <c r="E16" s="83"/>
    </row>
    <row r="17" spans="2:6" x14ac:dyDescent="0.25">
      <c r="B17" s="26" t="s">
        <v>11</v>
      </c>
      <c r="C17" s="81">
        <v>95</v>
      </c>
      <c r="D17" s="82"/>
      <c r="E17" s="83"/>
    </row>
    <row r="18" spans="2:6" x14ac:dyDescent="0.25">
      <c r="B18" s="19" t="s">
        <v>12</v>
      </c>
      <c r="C18" s="84">
        <v>62</v>
      </c>
      <c r="D18" s="85"/>
      <c r="E18" s="86"/>
    </row>
    <row r="19" spans="2:6" x14ac:dyDescent="0.25">
      <c r="B19" s="87" t="s">
        <v>5</v>
      </c>
      <c r="C19" s="87"/>
      <c r="D19" s="87"/>
      <c r="E19" s="87"/>
    </row>
    <row r="22" spans="2:6" ht="15" customHeight="1" x14ac:dyDescent="0.25">
      <c r="C22" s="25"/>
      <c r="D22" s="25"/>
      <c r="E22" s="25"/>
      <c r="F22" s="25"/>
    </row>
    <row r="23" spans="2:6" ht="15" customHeight="1" x14ac:dyDescent="0.25">
      <c r="B23" s="25"/>
      <c r="C23" s="25"/>
      <c r="D23" s="25"/>
      <c r="E23" s="25"/>
      <c r="F23" s="25"/>
    </row>
    <row r="30" spans="2:6" x14ac:dyDescent="0.25">
      <c r="B30" s="20"/>
      <c r="C30" s="20"/>
      <c r="D30" s="20"/>
      <c r="E30" s="20"/>
      <c r="F30" s="20"/>
    </row>
    <row r="31" spans="2:6" x14ac:dyDescent="0.25">
      <c r="B31" s="21"/>
      <c r="C31" s="22"/>
      <c r="D31" s="22"/>
      <c r="E31" s="22"/>
      <c r="F31" s="22"/>
    </row>
    <row r="41" spans="2:5" x14ac:dyDescent="0.25">
      <c r="B41" s="23" t="s">
        <v>6</v>
      </c>
      <c r="C41" s="24"/>
      <c r="D41" s="24"/>
      <c r="E41" s="24"/>
    </row>
  </sheetData>
  <mergeCells count="11">
    <mergeCell ref="C15:E15"/>
    <mergeCell ref="C16:E16"/>
    <mergeCell ref="C18:E18"/>
    <mergeCell ref="B19:E19"/>
    <mergeCell ref="C17:E17"/>
    <mergeCell ref="C14:E14"/>
    <mergeCell ref="B8:E8"/>
    <mergeCell ref="B9:E9"/>
    <mergeCell ref="B10:E10"/>
    <mergeCell ref="B11:E11"/>
    <mergeCell ref="C13:E13"/>
  </mergeCells>
  <printOptions horizontalCentered="1"/>
  <pageMargins left="0.15748031496062992" right="0.15748031496062992" top="0.74803149606299213" bottom="0.15748031496062992" header="0.31496062992125984" footer="0.31496062992125984"/>
  <pageSetup paperSize="9" scale="92" orientation="landscape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F40"/>
  <sheetViews>
    <sheetView showGridLines="0" view="pageBreakPreview" zoomScaleSheetLayoutView="100" workbookViewId="0">
      <selection activeCell="B10" sqref="B10:E10"/>
    </sheetView>
  </sheetViews>
  <sheetFormatPr baseColWidth="10" defaultRowHeight="15" x14ac:dyDescent="0.25"/>
  <cols>
    <col min="1" max="1" width="1" customWidth="1"/>
    <col min="2" max="2" width="32.42578125" customWidth="1"/>
    <col min="3" max="3" width="27.5703125" bestFit="1" customWidth="1"/>
    <col min="4" max="4" width="13.42578125" customWidth="1"/>
    <col min="5" max="5" width="14.140625" customWidth="1"/>
    <col min="6" max="6" width="1.7109375" customWidth="1"/>
  </cols>
  <sheetData>
    <row r="1" spans="2:6" x14ac:dyDescent="0.25">
      <c r="B1" s="1"/>
      <c r="C1" s="2"/>
      <c r="D1" s="2"/>
      <c r="E1" s="3"/>
      <c r="F1" s="4"/>
    </row>
    <row r="2" spans="2:6" x14ac:dyDescent="0.25">
      <c r="B2" s="5"/>
      <c r="C2" s="6"/>
      <c r="D2" s="6"/>
      <c r="E2" s="7"/>
      <c r="F2" s="4"/>
    </row>
    <row r="3" spans="2:6" x14ac:dyDescent="0.25">
      <c r="B3" s="5"/>
      <c r="C3" s="6"/>
      <c r="D3" s="6"/>
      <c r="E3" s="7"/>
      <c r="F3" s="4"/>
    </row>
    <row r="4" spans="2:6" x14ac:dyDescent="0.25">
      <c r="B4" s="8"/>
      <c r="C4" s="6"/>
      <c r="D4" s="6"/>
      <c r="E4" s="7"/>
      <c r="F4" s="4"/>
    </row>
    <row r="5" spans="2:6" ht="15.75" thickBot="1" x14ac:dyDescent="0.3">
      <c r="B5" s="9"/>
      <c r="C5" s="10"/>
      <c r="D5" s="10"/>
      <c r="E5" s="11"/>
      <c r="F5" s="4"/>
    </row>
    <row r="6" spans="2:6" ht="5.25" customHeight="1" x14ac:dyDescent="0.25">
      <c r="B6" s="12"/>
      <c r="C6" s="13"/>
      <c r="D6" s="13"/>
      <c r="E6" s="13"/>
      <c r="F6" s="4"/>
    </row>
    <row r="7" spans="2:6" ht="15.75" x14ac:dyDescent="0.25">
      <c r="B7" s="76" t="s">
        <v>0</v>
      </c>
      <c r="C7" s="77"/>
      <c r="D7" s="77"/>
      <c r="E7" s="78"/>
    </row>
    <row r="8" spans="2:6" ht="15" customHeight="1" x14ac:dyDescent="0.25">
      <c r="B8" s="76" t="s">
        <v>1</v>
      </c>
      <c r="C8" s="77"/>
      <c r="D8" s="77"/>
      <c r="E8" s="78"/>
    </row>
    <row r="9" spans="2:6" ht="15" customHeight="1" x14ac:dyDescent="0.25">
      <c r="B9" s="76" t="s">
        <v>2</v>
      </c>
      <c r="C9" s="77"/>
      <c r="D9" s="77"/>
      <c r="E9" s="78"/>
    </row>
    <row r="10" spans="2:6" ht="15" customHeight="1" x14ac:dyDescent="0.25">
      <c r="B10" s="76" t="s">
        <v>19</v>
      </c>
      <c r="C10" s="77"/>
      <c r="D10" s="77"/>
      <c r="E10" s="78"/>
    </row>
    <row r="11" spans="2:6" ht="5.25" customHeight="1" x14ac:dyDescent="0.25">
      <c r="B11" s="14"/>
      <c r="C11" s="15"/>
      <c r="D11" s="15"/>
      <c r="E11" s="16"/>
    </row>
    <row r="12" spans="2:6" ht="15.75" x14ac:dyDescent="0.25">
      <c r="B12" s="17" t="s">
        <v>3</v>
      </c>
      <c r="C12" s="79" t="s">
        <v>4</v>
      </c>
      <c r="D12" s="79"/>
      <c r="E12" s="80"/>
    </row>
    <row r="13" spans="2:6" x14ac:dyDescent="0.25">
      <c r="B13" s="18" t="s">
        <v>7</v>
      </c>
      <c r="C13" s="74">
        <f>+SUM(C14:E17)</f>
        <v>344</v>
      </c>
      <c r="D13" s="74"/>
      <c r="E13" s="75"/>
    </row>
    <row r="14" spans="2:6" x14ac:dyDescent="0.25">
      <c r="B14" s="26" t="s">
        <v>9</v>
      </c>
      <c r="C14" s="81">
        <v>82</v>
      </c>
      <c r="D14" s="82"/>
      <c r="E14" s="83"/>
    </row>
    <row r="15" spans="2:6" x14ac:dyDescent="0.25">
      <c r="B15" s="26" t="s">
        <v>10</v>
      </c>
      <c r="C15" s="81">
        <v>91</v>
      </c>
      <c r="D15" s="82"/>
      <c r="E15" s="83"/>
    </row>
    <row r="16" spans="2:6" x14ac:dyDescent="0.25">
      <c r="B16" s="26" t="s">
        <v>11</v>
      </c>
      <c r="C16" s="81">
        <v>70</v>
      </c>
      <c r="D16" s="82"/>
      <c r="E16" s="83"/>
    </row>
    <row r="17" spans="2:5" x14ac:dyDescent="0.25">
      <c r="B17" s="19" t="s">
        <v>12</v>
      </c>
      <c r="C17" s="84">
        <v>101</v>
      </c>
      <c r="D17" s="85"/>
      <c r="E17" s="86"/>
    </row>
    <row r="18" spans="2:5" x14ac:dyDescent="0.25">
      <c r="B18" s="87" t="s">
        <v>5</v>
      </c>
      <c r="C18" s="87"/>
      <c r="D18" s="87"/>
      <c r="E18" s="87"/>
    </row>
    <row r="21" spans="2:5" ht="15" customHeight="1" x14ac:dyDescent="0.25">
      <c r="C21" s="25"/>
      <c r="D21" s="25"/>
      <c r="E21" s="25"/>
    </row>
    <row r="22" spans="2:5" ht="15" customHeight="1" x14ac:dyDescent="0.25">
      <c r="B22" s="25"/>
      <c r="C22" s="25"/>
      <c r="D22" s="25"/>
      <c r="E22" s="25"/>
    </row>
    <row r="29" spans="2:5" x14ac:dyDescent="0.25">
      <c r="B29" s="20"/>
      <c r="C29" s="20"/>
      <c r="D29" s="20"/>
      <c r="E29" s="20"/>
    </row>
    <row r="30" spans="2:5" x14ac:dyDescent="0.25">
      <c r="B30" s="21"/>
      <c r="C30" s="22"/>
      <c r="D30" s="22"/>
      <c r="E30" s="22"/>
    </row>
    <row r="40" spans="2:5" x14ac:dyDescent="0.25">
      <c r="B40" s="23" t="s">
        <v>6</v>
      </c>
      <c r="C40" s="24"/>
      <c r="D40" s="24"/>
      <c r="E40" s="24"/>
    </row>
  </sheetData>
  <mergeCells count="11">
    <mergeCell ref="C14:E14"/>
    <mergeCell ref="C15:E15"/>
    <mergeCell ref="C17:E17"/>
    <mergeCell ref="B18:E18"/>
    <mergeCell ref="C16:E16"/>
    <mergeCell ref="C13:E13"/>
    <mergeCell ref="B7:E7"/>
    <mergeCell ref="B8:E8"/>
    <mergeCell ref="B9:E9"/>
    <mergeCell ref="B10:E10"/>
    <mergeCell ref="C12:E12"/>
  </mergeCells>
  <printOptions horizontalCentered="1"/>
  <pageMargins left="0.15748031496062992" right="0.15748031496062992" top="0.35433070866141736" bottom="0.15748031496062992" header="0.31496062992125984" footer="0.31496062992125984"/>
  <pageSetup orientation="landscape" horizontalDpi="200" verticalDpi="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F40"/>
  <sheetViews>
    <sheetView showGridLines="0" view="pageBreakPreview" zoomScaleSheetLayoutView="100" workbookViewId="0">
      <selection activeCell="B10" sqref="B10:E10"/>
    </sheetView>
  </sheetViews>
  <sheetFormatPr baseColWidth="10" defaultRowHeight="15" x14ac:dyDescent="0.25"/>
  <cols>
    <col min="1" max="1" width="1" customWidth="1"/>
    <col min="2" max="2" width="32.42578125" customWidth="1"/>
    <col min="3" max="3" width="27.5703125" bestFit="1" customWidth="1"/>
    <col min="4" max="4" width="13.42578125" customWidth="1"/>
    <col min="5" max="5" width="14.140625" customWidth="1"/>
    <col min="6" max="6" width="1.7109375" customWidth="1"/>
  </cols>
  <sheetData>
    <row r="1" spans="2:6" x14ac:dyDescent="0.25">
      <c r="B1" s="1"/>
      <c r="C1" s="2"/>
      <c r="D1" s="2"/>
      <c r="E1" s="3"/>
      <c r="F1" s="4"/>
    </row>
    <row r="2" spans="2:6" x14ac:dyDescent="0.25">
      <c r="B2" s="5"/>
      <c r="C2" s="6"/>
      <c r="D2" s="6"/>
      <c r="E2" s="7"/>
      <c r="F2" s="4"/>
    </row>
    <row r="3" spans="2:6" x14ac:dyDescent="0.25">
      <c r="B3" s="5"/>
      <c r="C3" s="6"/>
      <c r="D3" s="6"/>
      <c r="E3" s="7"/>
      <c r="F3" s="4"/>
    </row>
    <row r="4" spans="2:6" x14ac:dyDescent="0.25">
      <c r="B4" s="8"/>
      <c r="C4" s="6"/>
      <c r="D4" s="6"/>
      <c r="E4" s="7"/>
      <c r="F4" s="4"/>
    </row>
    <row r="5" spans="2:6" ht="15.75" thickBot="1" x14ac:dyDescent="0.3">
      <c r="B5" s="9"/>
      <c r="C5" s="10"/>
      <c r="D5" s="10"/>
      <c r="E5" s="11"/>
      <c r="F5" s="4"/>
    </row>
    <row r="6" spans="2:6" ht="5.25" customHeight="1" x14ac:dyDescent="0.25">
      <c r="B6" s="12"/>
      <c r="C6" s="13"/>
      <c r="D6" s="13"/>
      <c r="E6" s="13"/>
      <c r="F6" s="4"/>
    </row>
    <row r="7" spans="2:6" ht="15.75" x14ac:dyDescent="0.25">
      <c r="B7" s="76" t="s">
        <v>0</v>
      </c>
      <c r="C7" s="77"/>
      <c r="D7" s="77"/>
      <c r="E7" s="78"/>
    </row>
    <row r="8" spans="2:6" ht="15" customHeight="1" x14ac:dyDescent="0.25">
      <c r="B8" s="76" t="s">
        <v>1</v>
      </c>
      <c r="C8" s="77"/>
      <c r="D8" s="77"/>
      <c r="E8" s="78"/>
    </row>
    <row r="9" spans="2:6" ht="15" customHeight="1" x14ac:dyDescent="0.25">
      <c r="B9" s="76" t="s">
        <v>2</v>
      </c>
      <c r="C9" s="77"/>
      <c r="D9" s="77"/>
      <c r="E9" s="78"/>
    </row>
    <row r="10" spans="2:6" ht="15" customHeight="1" x14ac:dyDescent="0.25">
      <c r="B10" s="76" t="s">
        <v>20</v>
      </c>
      <c r="C10" s="77"/>
      <c r="D10" s="77"/>
      <c r="E10" s="78"/>
    </row>
    <row r="11" spans="2:6" ht="5.25" customHeight="1" x14ac:dyDescent="0.25">
      <c r="B11" s="14"/>
      <c r="C11" s="15"/>
      <c r="D11" s="15"/>
      <c r="E11" s="16"/>
    </row>
    <row r="12" spans="2:6" ht="15.75" x14ac:dyDescent="0.25">
      <c r="B12" s="17" t="s">
        <v>3</v>
      </c>
      <c r="C12" s="79" t="s">
        <v>4</v>
      </c>
      <c r="D12" s="79"/>
      <c r="E12" s="80"/>
    </row>
    <row r="13" spans="2:6" x14ac:dyDescent="0.25">
      <c r="B13" s="18" t="s">
        <v>7</v>
      </c>
      <c r="C13" s="74">
        <f>+SUM(C14:E17)</f>
        <v>532</v>
      </c>
      <c r="D13" s="74"/>
      <c r="E13" s="75"/>
    </row>
    <row r="14" spans="2:6" x14ac:dyDescent="0.25">
      <c r="B14" s="26" t="s">
        <v>9</v>
      </c>
      <c r="C14" s="81">
        <v>131</v>
      </c>
      <c r="D14" s="82"/>
      <c r="E14" s="83"/>
    </row>
    <row r="15" spans="2:6" x14ac:dyDescent="0.25">
      <c r="B15" s="26" t="s">
        <v>10</v>
      </c>
      <c r="C15" s="81">
        <v>137</v>
      </c>
      <c r="D15" s="82"/>
      <c r="E15" s="83"/>
    </row>
    <row r="16" spans="2:6" x14ac:dyDescent="0.25">
      <c r="B16" s="26" t="s">
        <v>11</v>
      </c>
      <c r="C16" s="81">
        <v>172</v>
      </c>
      <c r="D16" s="82"/>
      <c r="E16" s="83"/>
    </row>
    <row r="17" spans="2:5" x14ac:dyDescent="0.25">
      <c r="B17" s="19" t="s">
        <v>12</v>
      </c>
      <c r="C17" s="84">
        <v>92</v>
      </c>
      <c r="D17" s="85"/>
      <c r="E17" s="86"/>
    </row>
    <row r="18" spans="2:5" x14ac:dyDescent="0.25">
      <c r="B18" s="87" t="s">
        <v>5</v>
      </c>
      <c r="C18" s="87"/>
      <c r="D18" s="87"/>
      <c r="E18" s="87"/>
    </row>
    <row r="21" spans="2:5" ht="15" customHeight="1" x14ac:dyDescent="0.25">
      <c r="C21" s="25"/>
      <c r="D21" s="25"/>
      <c r="E21" s="25"/>
    </row>
    <row r="22" spans="2:5" ht="15" customHeight="1" x14ac:dyDescent="0.25">
      <c r="B22" s="25"/>
      <c r="C22" s="25"/>
      <c r="D22" s="25"/>
      <c r="E22" s="25"/>
    </row>
    <row r="29" spans="2:5" x14ac:dyDescent="0.25">
      <c r="B29" s="20"/>
      <c r="C29" s="20"/>
      <c r="D29" s="20"/>
      <c r="E29" s="20"/>
    </row>
    <row r="30" spans="2:5" x14ac:dyDescent="0.25">
      <c r="B30" s="21"/>
      <c r="C30" s="22"/>
      <c r="D30" s="22"/>
      <c r="E30" s="22"/>
    </row>
    <row r="40" spans="2:5" x14ac:dyDescent="0.25">
      <c r="B40" s="23" t="s">
        <v>6</v>
      </c>
      <c r="C40" s="24"/>
      <c r="D40" s="24"/>
      <c r="E40" s="24"/>
    </row>
  </sheetData>
  <mergeCells count="11">
    <mergeCell ref="C13:E13"/>
    <mergeCell ref="B7:E7"/>
    <mergeCell ref="B8:E8"/>
    <mergeCell ref="B9:E9"/>
    <mergeCell ref="B10:E10"/>
    <mergeCell ref="C12:E12"/>
    <mergeCell ref="C14:E14"/>
    <mergeCell ref="C15:E15"/>
    <mergeCell ref="C17:E17"/>
    <mergeCell ref="B18:E18"/>
    <mergeCell ref="C16:E16"/>
  </mergeCells>
  <printOptions horizontalCentered="1"/>
  <pageMargins left="0.15748031496062992" right="0.15748031496062992" top="0.35433070866141736" bottom="0.15748031496062992" header="0.31496062992125984" footer="0.31496062992125984"/>
  <pageSetup orientation="landscape" horizontalDpi="200" verticalDpi="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G41"/>
  <sheetViews>
    <sheetView showGridLines="0" view="pageBreakPreview" topLeftCell="A7" zoomScaleSheetLayoutView="100" workbookViewId="0">
      <selection activeCell="B11" sqref="B11:E11"/>
    </sheetView>
  </sheetViews>
  <sheetFormatPr baseColWidth="10" defaultRowHeight="15" x14ac:dyDescent="0.25"/>
  <cols>
    <col min="1" max="1" width="1" customWidth="1"/>
    <col min="2" max="2" width="32.42578125" customWidth="1"/>
    <col min="3" max="3" width="27.5703125" bestFit="1" customWidth="1"/>
    <col min="4" max="4" width="13.42578125" customWidth="1"/>
    <col min="5" max="5" width="14.140625" customWidth="1"/>
    <col min="7" max="7" width="1.7109375" customWidth="1"/>
  </cols>
  <sheetData>
    <row r="1" spans="2:7" ht="3.75" customHeight="1" thickBot="1" x14ac:dyDescent="0.3"/>
    <row r="2" spans="2:7" x14ac:dyDescent="0.25">
      <c r="B2" s="1"/>
      <c r="C2" s="2"/>
      <c r="D2" s="2"/>
      <c r="E2" s="3"/>
      <c r="F2" s="4"/>
      <c r="G2" s="4"/>
    </row>
    <row r="3" spans="2:7" x14ac:dyDescent="0.25">
      <c r="B3" s="5"/>
      <c r="C3" s="6"/>
      <c r="D3" s="6"/>
      <c r="E3" s="7"/>
      <c r="G3" s="4"/>
    </row>
    <row r="4" spans="2:7" x14ac:dyDescent="0.25">
      <c r="B4" s="5"/>
      <c r="C4" s="6"/>
      <c r="D4" s="6"/>
      <c r="E4" s="7"/>
      <c r="G4" s="4"/>
    </row>
    <row r="5" spans="2:7" x14ac:dyDescent="0.25">
      <c r="B5" s="8"/>
      <c r="C5" s="6"/>
      <c r="D5" s="6"/>
      <c r="E5" s="7"/>
      <c r="G5" s="4"/>
    </row>
    <row r="6" spans="2:7" ht="15.75" thickBot="1" x14ac:dyDescent="0.3">
      <c r="B6" s="9"/>
      <c r="C6" s="10"/>
      <c r="D6" s="10"/>
      <c r="E6" s="11"/>
      <c r="G6" s="4"/>
    </row>
    <row r="7" spans="2:7" ht="5.25" customHeight="1" x14ac:dyDescent="0.25">
      <c r="B7" s="12"/>
      <c r="C7" s="13"/>
      <c r="D7" s="13"/>
      <c r="E7" s="13"/>
      <c r="G7" s="4"/>
    </row>
    <row r="8" spans="2:7" ht="15.75" x14ac:dyDescent="0.25">
      <c r="B8" s="76" t="s">
        <v>0</v>
      </c>
      <c r="C8" s="77"/>
      <c r="D8" s="77"/>
      <c r="E8" s="78"/>
    </row>
    <row r="9" spans="2:7" ht="15" customHeight="1" x14ac:dyDescent="0.25">
      <c r="B9" s="76" t="s">
        <v>1</v>
      </c>
      <c r="C9" s="77"/>
      <c r="D9" s="77"/>
      <c r="E9" s="78"/>
    </row>
    <row r="10" spans="2:7" ht="15" customHeight="1" x14ac:dyDescent="0.25">
      <c r="B10" s="76" t="s">
        <v>2</v>
      </c>
      <c r="C10" s="77"/>
      <c r="D10" s="77"/>
      <c r="E10" s="78"/>
    </row>
    <row r="11" spans="2:7" ht="15" customHeight="1" x14ac:dyDescent="0.25">
      <c r="B11" s="76" t="s">
        <v>21</v>
      </c>
      <c r="C11" s="77"/>
      <c r="D11" s="77"/>
      <c r="E11" s="78"/>
    </row>
    <row r="12" spans="2:7" ht="5.25" customHeight="1" x14ac:dyDescent="0.25">
      <c r="B12" s="14"/>
      <c r="C12" s="15"/>
      <c r="D12" s="15"/>
      <c r="E12" s="16"/>
    </row>
    <row r="13" spans="2:7" ht="15.75" x14ac:dyDescent="0.25">
      <c r="B13" s="17" t="s">
        <v>3</v>
      </c>
      <c r="C13" s="79" t="s">
        <v>4</v>
      </c>
      <c r="D13" s="79"/>
      <c r="E13" s="80"/>
    </row>
    <row r="14" spans="2:7" x14ac:dyDescent="0.25">
      <c r="B14" s="18" t="s">
        <v>7</v>
      </c>
      <c r="C14" s="74">
        <f>+SUM(C15:E18)</f>
        <v>1111</v>
      </c>
      <c r="D14" s="74"/>
      <c r="E14" s="75"/>
    </row>
    <row r="15" spans="2:7" x14ac:dyDescent="0.25">
      <c r="B15" s="26" t="s">
        <v>9</v>
      </c>
      <c r="C15" s="88">
        <v>249</v>
      </c>
      <c r="D15" s="88"/>
      <c r="E15" s="89"/>
    </row>
    <row r="16" spans="2:7" x14ac:dyDescent="0.25">
      <c r="B16" s="26" t="s">
        <v>10</v>
      </c>
      <c r="C16" s="88">
        <v>327</v>
      </c>
      <c r="D16" s="88"/>
      <c r="E16" s="89"/>
    </row>
    <row r="17" spans="2:6" x14ac:dyDescent="0.25">
      <c r="B17" s="26" t="s">
        <v>11</v>
      </c>
      <c r="C17" s="88">
        <v>240</v>
      </c>
      <c r="D17" s="88"/>
      <c r="E17" s="89"/>
    </row>
    <row r="18" spans="2:6" x14ac:dyDescent="0.25">
      <c r="B18" s="19" t="s">
        <v>12</v>
      </c>
      <c r="C18" s="90">
        <v>295</v>
      </c>
      <c r="D18" s="90"/>
      <c r="E18" s="91"/>
    </row>
    <row r="19" spans="2:6" x14ac:dyDescent="0.25">
      <c r="B19" s="87" t="s">
        <v>5</v>
      </c>
      <c r="C19" s="87"/>
      <c r="D19" s="87"/>
      <c r="E19" s="87"/>
    </row>
    <row r="22" spans="2:6" ht="15" customHeight="1" x14ac:dyDescent="0.25">
      <c r="C22" s="25"/>
      <c r="D22" s="25"/>
      <c r="E22" s="25"/>
      <c r="F22" s="25"/>
    </row>
    <row r="23" spans="2:6" ht="15" customHeight="1" x14ac:dyDescent="0.25">
      <c r="B23" s="25"/>
      <c r="C23" s="25"/>
      <c r="D23" s="25"/>
      <c r="E23" s="25"/>
      <c r="F23" s="25"/>
    </row>
    <row r="30" spans="2:6" x14ac:dyDescent="0.25">
      <c r="B30" s="20"/>
      <c r="C30" s="20"/>
      <c r="D30" s="20"/>
      <c r="E30" s="20"/>
      <c r="F30" s="20"/>
    </row>
    <row r="31" spans="2:6" x14ac:dyDescent="0.25">
      <c r="B31" s="21"/>
      <c r="C31" s="22"/>
      <c r="D31" s="22"/>
      <c r="E31" s="22"/>
      <c r="F31" s="22"/>
    </row>
    <row r="38" spans="2:5" x14ac:dyDescent="0.25">
      <c r="B38" s="23" t="s">
        <v>6</v>
      </c>
    </row>
    <row r="41" spans="2:5" x14ac:dyDescent="0.25">
      <c r="C41" s="24"/>
      <c r="D41" s="24"/>
      <c r="E41" s="24"/>
    </row>
  </sheetData>
  <mergeCells count="11">
    <mergeCell ref="C14:E14"/>
    <mergeCell ref="B8:E8"/>
    <mergeCell ref="B9:E9"/>
    <mergeCell ref="B10:E10"/>
    <mergeCell ref="B11:E11"/>
    <mergeCell ref="C13:E13"/>
    <mergeCell ref="C15:E15"/>
    <mergeCell ref="C16:E16"/>
    <mergeCell ref="C18:E18"/>
    <mergeCell ref="B19:E19"/>
    <mergeCell ref="C17:E17"/>
  </mergeCells>
  <printOptions horizontalCentered="1"/>
  <pageMargins left="0.15748031496062992" right="0.15748031496062992" top="0.74803149606299213" bottom="0.15748031496062992" header="0.31496062992125984" footer="0.31496062992125984"/>
  <pageSetup paperSize="9" orientation="landscape" horizontalDpi="200" verticalDpi="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G41"/>
  <sheetViews>
    <sheetView showGridLines="0" view="pageBreakPreview" zoomScaleSheetLayoutView="100" workbookViewId="0">
      <selection activeCell="B11" sqref="B11:E11"/>
    </sheetView>
  </sheetViews>
  <sheetFormatPr baseColWidth="10" defaultRowHeight="15" x14ac:dyDescent="0.25"/>
  <cols>
    <col min="1" max="1" width="1" customWidth="1"/>
    <col min="2" max="2" width="32.42578125" customWidth="1"/>
    <col min="3" max="3" width="27.5703125" bestFit="1" customWidth="1"/>
    <col min="4" max="4" width="13.42578125" customWidth="1"/>
    <col min="5" max="5" width="14.140625" customWidth="1"/>
    <col min="7" max="7" width="1.7109375" customWidth="1"/>
  </cols>
  <sheetData>
    <row r="1" spans="2:7" ht="3.75" customHeight="1" thickBot="1" x14ac:dyDescent="0.3"/>
    <row r="2" spans="2:7" x14ac:dyDescent="0.25">
      <c r="B2" s="1"/>
      <c r="C2" s="2"/>
      <c r="D2" s="2"/>
      <c r="E2" s="3"/>
      <c r="F2" s="4"/>
      <c r="G2" s="4"/>
    </row>
    <row r="3" spans="2:7" x14ac:dyDescent="0.25">
      <c r="B3" s="5"/>
      <c r="C3" s="6"/>
      <c r="D3" s="6"/>
      <c r="E3" s="7"/>
      <c r="G3" s="4"/>
    </row>
    <row r="4" spans="2:7" x14ac:dyDescent="0.25">
      <c r="B4" s="5"/>
      <c r="C4" s="6"/>
      <c r="D4" s="6"/>
      <c r="E4" s="7"/>
      <c r="G4" s="4"/>
    </row>
    <row r="5" spans="2:7" x14ac:dyDescent="0.25">
      <c r="B5" s="8"/>
      <c r="C5" s="6"/>
      <c r="D5" s="6"/>
      <c r="E5" s="7"/>
      <c r="G5" s="4"/>
    </row>
    <row r="6" spans="2:7" ht="15.75" thickBot="1" x14ac:dyDescent="0.3">
      <c r="B6" s="9"/>
      <c r="C6" s="10"/>
      <c r="D6" s="10"/>
      <c r="E6" s="11"/>
      <c r="G6" s="4"/>
    </row>
    <row r="7" spans="2:7" ht="5.25" customHeight="1" x14ac:dyDescent="0.25">
      <c r="B7" s="12"/>
      <c r="C7" s="13"/>
      <c r="D7" s="13"/>
      <c r="E7" s="13"/>
      <c r="G7" s="4"/>
    </row>
    <row r="8" spans="2:7" ht="15.75" x14ac:dyDescent="0.25">
      <c r="B8" s="76" t="s">
        <v>0</v>
      </c>
      <c r="C8" s="77"/>
      <c r="D8" s="77"/>
      <c r="E8" s="78"/>
    </row>
    <row r="9" spans="2:7" ht="15" customHeight="1" x14ac:dyDescent="0.25">
      <c r="B9" s="76" t="s">
        <v>1</v>
      </c>
      <c r="C9" s="77"/>
      <c r="D9" s="77"/>
      <c r="E9" s="78"/>
    </row>
    <row r="10" spans="2:7" ht="15" customHeight="1" x14ac:dyDescent="0.25">
      <c r="B10" s="76" t="s">
        <v>2</v>
      </c>
      <c r="C10" s="77"/>
      <c r="D10" s="77"/>
      <c r="E10" s="78"/>
    </row>
    <row r="11" spans="2:7" ht="15" customHeight="1" x14ac:dyDescent="0.25">
      <c r="B11" s="76" t="s">
        <v>22</v>
      </c>
      <c r="C11" s="77"/>
      <c r="D11" s="77"/>
      <c r="E11" s="78"/>
    </row>
    <row r="12" spans="2:7" ht="5.25" customHeight="1" x14ac:dyDescent="0.25">
      <c r="B12" s="14"/>
      <c r="C12" s="15"/>
      <c r="D12" s="15"/>
      <c r="E12" s="16"/>
    </row>
    <row r="13" spans="2:7" ht="18.75" x14ac:dyDescent="0.25">
      <c r="B13" s="17" t="s">
        <v>3</v>
      </c>
      <c r="C13" s="79" t="s">
        <v>14</v>
      </c>
      <c r="D13" s="79"/>
      <c r="E13" s="80"/>
    </row>
    <row r="14" spans="2:7" x14ac:dyDescent="0.25">
      <c r="B14" s="18" t="s">
        <v>7</v>
      </c>
      <c r="C14" s="74">
        <f>+SUM(C15:E18)</f>
        <v>450</v>
      </c>
      <c r="D14" s="74"/>
      <c r="E14" s="75"/>
    </row>
    <row r="15" spans="2:7" x14ac:dyDescent="0.25">
      <c r="B15" s="26" t="s">
        <v>9</v>
      </c>
      <c r="C15" s="88">
        <v>185</v>
      </c>
      <c r="D15" s="88"/>
      <c r="E15" s="89"/>
    </row>
    <row r="16" spans="2:7" x14ac:dyDescent="0.25">
      <c r="B16" s="26" t="s">
        <v>10</v>
      </c>
      <c r="C16" s="88">
        <v>52</v>
      </c>
      <c r="D16" s="88"/>
      <c r="E16" s="89"/>
    </row>
    <row r="17" spans="2:6" x14ac:dyDescent="0.25">
      <c r="B17" s="26" t="s">
        <v>11</v>
      </c>
      <c r="C17" s="88">
        <v>59</v>
      </c>
      <c r="D17" s="88"/>
      <c r="E17" s="89"/>
    </row>
    <row r="18" spans="2:6" x14ac:dyDescent="0.25">
      <c r="B18" s="19" t="s">
        <v>12</v>
      </c>
      <c r="C18" s="84">
        <v>154</v>
      </c>
      <c r="D18" s="85"/>
      <c r="E18" s="86"/>
    </row>
    <row r="19" spans="2:6" x14ac:dyDescent="0.25">
      <c r="B19" s="87" t="s">
        <v>5</v>
      </c>
      <c r="C19" s="87"/>
      <c r="D19" s="87"/>
      <c r="E19" s="87"/>
    </row>
    <row r="20" spans="2:6" x14ac:dyDescent="0.25">
      <c r="B20" s="49" t="s">
        <v>15</v>
      </c>
    </row>
    <row r="21" spans="2:6" x14ac:dyDescent="0.25">
      <c r="B21" s="50" t="s">
        <v>16</v>
      </c>
    </row>
    <row r="22" spans="2:6" ht="15" customHeight="1" x14ac:dyDescent="0.25">
      <c r="C22" s="25"/>
      <c r="D22" s="25"/>
      <c r="E22" s="25"/>
      <c r="F22" s="25"/>
    </row>
    <row r="23" spans="2:6" ht="15" customHeight="1" x14ac:dyDescent="0.25">
      <c r="B23" s="25"/>
      <c r="C23" s="25"/>
      <c r="D23" s="25"/>
      <c r="E23" s="25"/>
      <c r="F23" s="25"/>
    </row>
    <row r="30" spans="2:6" x14ac:dyDescent="0.25">
      <c r="B30" s="20"/>
      <c r="C30" s="20"/>
      <c r="D30" s="20"/>
      <c r="E30" s="20"/>
      <c r="F30" s="20"/>
    </row>
    <row r="31" spans="2:6" x14ac:dyDescent="0.25">
      <c r="B31" s="21"/>
      <c r="C31" s="22"/>
      <c r="D31" s="22"/>
      <c r="E31" s="22"/>
      <c r="F31" s="22"/>
    </row>
    <row r="38" spans="2:5" x14ac:dyDescent="0.25">
      <c r="B38" s="23" t="s">
        <v>6</v>
      </c>
    </row>
    <row r="41" spans="2:5" x14ac:dyDescent="0.25">
      <c r="C41" s="24"/>
      <c r="D41" s="24"/>
      <c r="E41" s="24"/>
    </row>
  </sheetData>
  <mergeCells count="11">
    <mergeCell ref="C15:E15"/>
    <mergeCell ref="C16:E16"/>
    <mergeCell ref="C18:E18"/>
    <mergeCell ref="B19:E19"/>
    <mergeCell ref="C17:E17"/>
    <mergeCell ref="C14:E14"/>
    <mergeCell ref="B8:E8"/>
    <mergeCell ref="B9:E9"/>
    <mergeCell ref="B10:E10"/>
    <mergeCell ref="B11:E11"/>
    <mergeCell ref="C13:E13"/>
  </mergeCells>
  <printOptions horizontalCentered="1"/>
  <pageMargins left="0.15748031496062992" right="0.15748031496062992" top="0.74803149606299213" bottom="0.15748031496062992" header="0.31496062992125984" footer="0.31496062992125984"/>
  <pageSetup paperSize="9" orientation="landscape" horizontalDpi="200" verticalDpi="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G41"/>
  <sheetViews>
    <sheetView showGridLines="0" view="pageBreakPreview" zoomScaleSheetLayoutView="100" workbookViewId="0">
      <selection activeCell="I27" sqref="I27"/>
    </sheetView>
  </sheetViews>
  <sheetFormatPr baseColWidth="10" defaultRowHeight="15" x14ac:dyDescent="0.25"/>
  <cols>
    <col min="1" max="1" width="1" customWidth="1"/>
    <col min="2" max="2" width="32.42578125" customWidth="1"/>
    <col min="3" max="3" width="27.5703125" bestFit="1" customWidth="1"/>
    <col min="4" max="4" width="13.42578125" customWidth="1"/>
    <col min="5" max="5" width="14.140625" customWidth="1"/>
    <col min="7" max="7" width="1.7109375" customWidth="1"/>
  </cols>
  <sheetData>
    <row r="1" spans="2:7" ht="3.75" customHeight="1" thickBot="1" x14ac:dyDescent="0.3"/>
    <row r="2" spans="2:7" x14ac:dyDescent="0.25">
      <c r="B2" s="1"/>
      <c r="C2" s="2"/>
      <c r="D2" s="2"/>
      <c r="E2" s="3"/>
      <c r="F2" s="4"/>
      <c r="G2" s="4"/>
    </row>
    <row r="3" spans="2:7" x14ac:dyDescent="0.25">
      <c r="B3" s="5"/>
      <c r="C3" s="6"/>
      <c r="D3" s="6"/>
      <c r="E3" s="7"/>
      <c r="G3" s="4"/>
    </row>
    <row r="4" spans="2:7" x14ac:dyDescent="0.25">
      <c r="B4" s="5"/>
      <c r="C4" s="6"/>
      <c r="D4" s="6"/>
      <c r="E4" s="7"/>
      <c r="G4" s="4"/>
    </row>
    <row r="5" spans="2:7" x14ac:dyDescent="0.25">
      <c r="B5" s="8"/>
      <c r="C5" s="6"/>
      <c r="D5" s="6"/>
      <c r="E5" s="7"/>
      <c r="G5" s="4"/>
    </row>
    <row r="6" spans="2:7" ht="15.75" thickBot="1" x14ac:dyDescent="0.3">
      <c r="B6" s="9"/>
      <c r="C6" s="10"/>
      <c r="D6" s="10"/>
      <c r="E6" s="11"/>
      <c r="G6" s="4"/>
    </row>
    <row r="7" spans="2:7" ht="5.25" customHeight="1" x14ac:dyDescent="0.25">
      <c r="B7" s="12"/>
      <c r="C7" s="13"/>
      <c r="D7" s="13"/>
      <c r="E7" s="13"/>
      <c r="G7" s="4"/>
    </row>
    <row r="8" spans="2:7" ht="15.75" x14ac:dyDescent="0.25">
      <c r="B8" s="76" t="s">
        <v>0</v>
      </c>
      <c r="C8" s="77"/>
      <c r="D8" s="77"/>
      <c r="E8" s="78"/>
    </row>
    <row r="9" spans="2:7" ht="15" customHeight="1" x14ac:dyDescent="0.25">
      <c r="B9" s="76" t="s">
        <v>1</v>
      </c>
      <c r="C9" s="77"/>
      <c r="D9" s="77"/>
      <c r="E9" s="78"/>
    </row>
    <row r="10" spans="2:7" ht="15" customHeight="1" x14ac:dyDescent="0.25">
      <c r="B10" s="76" t="s">
        <v>2</v>
      </c>
      <c r="C10" s="77"/>
      <c r="D10" s="77"/>
      <c r="E10" s="78"/>
    </row>
    <row r="11" spans="2:7" ht="15" customHeight="1" x14ac:dyDescent="0.25">
      <c r="B11" s="76" t="s">
        <v>23</v>
      </c>
      <c r="C11" s="77"/>
      <c r="D11" s="77"/>
      <c r="E11" s="78"/>
    </row>
    <row r="12" spans="2:7" ht="5.25" customHeight="1" x14ac:dyDescent="0.25">
      <c r="B12" s="14"/>
      <c r="C12" s="15"/>
      <c r="D12" s="15"/>
      <c r="E12" s="16"/>
    </row>
    <row r="13" spans="2:7" ht="18.75" x14ac:dyDescent="0.25">
      <c r="B13" s="17" t="s">
        <v>3</v>
      </c>
      <c r="C13" s="79" t="s">
        <v>14</v>
      </c>
      <c r="D13" s="79"/>
      <c r="E13" s="80"/>
    </row>
    <row r="14" spans="2:7" x14ac:dyDescent="0.25">
      <c r="B14" s="51" t="s">
        <v>7</v>
      </c>
      <c r="C14" s="74">
        <v>390</v>
      </c>
      <c r="D14" s="74"/>
      <c r="E14" s="75"/>
    </row>
    <row r="15" spans="2:7" x14ac:dyDescent="0.25">
      <c r="B15" s="26" t="s">
        <v>9</v>
      </c>
      <c r="C15" s="81">
        <v>89</v>
      </c>
      <c r="D15" s="82"/>
      <c r="E15" s="83"/>
    </row>
    <row r="16" spans="2:7" x14ac:dyDescent="0.25">
      <c r="B16" s="26" t="s">
        <v>10</v>
      </c>
      <c r="C16" s="81">
        <v>58</v>
      </c>
      <c r="D16" s="82"/>
      <c r="E16" s="83"/>
    </row>
    <row r="17" spans="2:6" x14ac:dyDescent="0.25">
      <c r="B17" s="26" t="s">
        <v>11</v>
      </c>
      <c r="C17" s="81">
        <v>104</v>
      </c>
      <c r="D17" s="82"/>
      <c r="E17" s="83"/>
    </row>
    <row r="18" spans="2:6" x14ac:dyDescent="0.25">
      <c r="B18" s="19" t="s">
        <v>12</v>
      </c>
      <c r="C18" s="84">
        <v>139</v>
      </c>
      <c r="D18" s="85"/>
      <c r="E18" s="86"/>
    </row>
    <row r="19" spans="2:6" x14ac:dyDescent="0.25">
      <c r="B19" s="87" t="s">
        <v>5</v>
      </c>
      <c r="C19" s="87"/>
      <c r="D19" s="87"/>
      <c r="E19" s="87"/>
    </row>
    <row r="20" spans="2:6" x14ac:dyDescent="0.25">
      <c r="B20" s="49" t="s">
        <v>15</v>
      </c>
    </row>
    <row r="22" spans="2:6" ht="15" customHeight="1" x14ac:dyDescent="0.25">
      <c r="C22" s="25"/>
      <c r="D22" s="25"/>
      <c r="E22" s="25"/>
      <c r="F22" s="25"/>
    </row>
    <row r="23" spans="2:6" ht="15" customHeight="1" x14ac:dyDescent="0.25">
      <c r="B23" s="25"/>
      <c r="C23" s="25"/>
      <c r="D23" s="25"/>
      <c r="E23" s="25"/>
      <c r="F23" s="25"/>
    </row>
    <row r="30" spans="2:6" x14ac:dyDescent="0.25">
      <c r="B30" s="20"/>
      <c r="C30" s="20"/>
      <c r="D30" s="20"/>
      <c r="E30" s="20"/>
      <c r="F30" s="20"/>
    </row>
    <row r="31" spans="2:6" x14ac:dyDescent="0.25">
      <c r="B31" s="21"/>
      <c r="C31" s="22"/>
      <c r="D31" s="22"/>
      <c r="E31" s="22"/>
      <c r="F31" s="22"/>
    </row>
    <row r="38" spans="2:5" x14ac:dyDescent="0.25">
      <c r="B38" s="23" t="s">
        <v>6</v>
      </c>
    </row>
    <row r="41" spans="2:5" x14ac:dyDescent="0.25">
      <c r="C41" s="24"/>
      <c r="D41" s="24"/>
      <c r="E41" s="24"/>
    </row>
  </sheetData>
  <mergeCells count="11">
    <mergeCell ref="C15:E15"/>
    <mergeCell ref="C16:E16"/>
    <mergeCell ref="C17:E17"/>
    <mergeCell ref="C18:E18"/>
    <mergeCell ref="B19:E19"/>
    <mergeCell ref="C14:E14"/>
    <mergeCell ref="B8:E8"/>
    <mergeCell ref="B9:E9"/>
    <mergeCell ref="B10:E10"/>
    <mergeCell ref="B11:E11"/>
    <mergeCell ref="C13:E13"/>
  </mergeCells>
  <printOptions horizontalCentered="1"/>
  <pageMargins left="0.15748031496062992" right="0.15748031496062992" top="0.74803149606299213" bottom="0.15748031496062992" header="0.31496062992125984" footer="0.31496062992125984"/>
  <pageSetup paperSize="9" orientation="landscape" horizontalDpi="200" verticalDpi="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G41"/>
  <sheetViews>
    <sheetView showGridLines="0" view="pageBreakPreview" zoomScaleSheetLayoutView="100" workbookViewId="0">
      <selection activeCell="K22" sqref="K22"/>
    </sheetView>
  </sheetViews>
  <sheetFormatPr baseColWidth="10" defaultRowHeight="15" x14ac:dyDescent="0.25"/>
  <cols>
    <col min="1" max="1" width="1" customWidth="1"/>
    <col min="2" max="2" width="32.42578125" customWidth="1"/>
    <col min="3" max="3" width="27.5703125" bestFit="1" customWidth="1"/>
    <col min="4" max="4" width="13.42578125" customWidth="1"/>
    <col min="5" max="5" width="14.140625" customWidth="1"/>
    <col min="7" max="7" width="1.7109375" customWidth="1"/>
  </cols>
  <sheetData>
    <row r="1" spans="2:7" ht="3.75" customHeight="1" thickBot="1" x14ac:dyDescent="0.3"/>
    <row r="2" spans="2:7" x14ac:dyDescent="0.25">
      <c r="B2" s="1"/>
      <c r="C2" s="2"/>
      <c r="D2" s="2"/>
      <c r="E2" s="3"/>
      <c r="F2" s="4"/>
      <c r="G2" s="4"/>
    </row>
    <row r="3" spans="2:7" x14ac:dyDescent="0.25">
      <c r="B3" s="5"/>
      <c r="C3" s="6"/>
      <c r="D3" s="6"/>
      <c r="E3" s="7"/>
      <c r="G3" s="4"/>
    </row>
    <row r="4" spans="2:7" x14ac:dyDescent="0.25">
      <c r="B4" s="5"/>
      <c r="C4" s="6"/>
      <c r="D4" s="6"/>
      <c r="E4" s="7"/>
      <c r="G4" s="4"/>
    </row>
    <row r="5" spans="2:7" x14ac:dyDescent="0.25">
      <c r="B5" s="8"/>
      <c r="C5" s="6"/>
      <c r="D5" s="6"/>
      <c r="E5" s="7"/>
      <c r="G5" s="4"/>
    </row>
    <row r="6" spans="2:7" ht="15.75" thickBot="1" x14ac:dyDescent="0.3">
      <c r="B6" s="9"/>
      <c r="C6" s="10"/>
      <c r="D6" s="10"/>
      <c r="E6" s="11"/>
      <c r="G6" s="4"/>
    </row>
    <row r="7" spans="2:7" ht="5.25" customHeight="1" x14ac:dyDescent="0.25">
      <c r="B7" s="12"/>
      <c r="C7" s="13"/>
      <c r="D7" s="13"/>
      <c r="E7" s="13"/>
      <c r="G7" s="4"/>
    </row>
    <row r="8" spans="2:7" ht="15.75" x14ac:dyDescent="0.25">
      <c r="B8" s="76" t="s">
        <v>0</v>
      </c>
      <c r="C8" s="77"/>
      <c r="D8" s="77"/>
      <c r="E8" s="78"/>
    </row>
    <row r="9" spans="2:7" ht="15" customHeight="1" x14ac:dyDescent="0.25">
      <c r="B9" s="76" t="s">
        <v>1</v>
      </c>
      <c r="C9" s="77"/>
      <c r="D9" s="77"/>
      <c r="E9" s="78"/>
    </row>
    <row r="10" spans="2:7" ht="15" customHeight="1" x14ac:dyDescent="0.25">
      <c r="B10" s="76" t="s">
        <v>2</v>
      </c>
      <c r="C10" s="77"/>
      <c r="D10" s="77"/>
      <c r="E10" s="78"/>
    </row>
    <row r="11" spans="2:7" ht="15" customHeight="1" x14ac:dyDescent="0.25">
      <c r="B11" s="76" t="s">
        <v>24</v>
      </c>
      <c r="C11" s="77"/>
      <c r="D11" s="77"/>
      <c r="E11" s="78"/>
    </row>
    <row r="12" spans="2:7" ht="5.25" customHeight="1" x14ac:dyDescent="0.25">
      <c r="B12" s="14"/>
      <c r="C12" s="15"/>
      <c r="D12" s="15"/>
      <c r="E12" s="16"/>
    </row>
    <row r="13" spans="2:7" ht="18.75" x14ac:dyDescent="0.25">
      <c r="B13" s="17" t="s">
        <v>3</v>
      </c>
      <c r="C13" s="79" t="s">
        <v>14</v>
      </c>
      <c r="D13" s="79"/>
      <c r="E13" s="80"/>
    </row>
    <row r="14" spans="2:7" x14ac:dyDescent="0.25">
      <c r="B14" s="51" t="s">
        <v>7</v>
      </c>
      <c r="C14" s="74">
        <f>+C15+C16+C17+C18</f>
        <v>85521</v>
      </c>
      <c r="D14" s="74"/>
      <c r="E14" s="75"/>
    </row>
    <row r="15" spans="2:7" x14ac:dyDescent="0.25">
      <c r="B15" s="26" t="s">
        <v>9</v>
      </c>
      <c r="C15" s="92">
        <v>10250</v>
      </c>
      <c r="D15" s="93"/>
      <c r="E15" s="94"/>
    </row>
    <row r="16" spans="2:7" x14ac:dyDescent="0.25">
      <c r="B16" s="26" t="s">
        <v>10</v>
      </c>
      <c r="C16" s="92">
        <v>16060</v>
      </c>
      <c r="D16" s="93"/>
      <c r="E16" s="94"/>
    </row>
    <row r="17" spans="2:6" x14ac:dyDescent="0.25">
      <c r="B17" s="26" t="s">
        <v>11</v>
      </c>
      <c r="C17" s="92">
        <v>39551</v>
      </c>
      <c r="D17" s="93"/>
      <c r="E17" s="94"/>
    </row>
    <row r="18" spans="2:6" x14ac:dyDescent="0.25">
      <c r="B18" s="19" t="s">
        <v>12</v>
      </c>
      <c r="C18" s="95">
        <v>19660</v>
      </c>
      <c r="D18" s="96"/>
      <c r="E18" s="97"/>
    </row>
    <row r="19" spans="2:6" x14ac:dyDescent="0.25">
      <c r="B19" s="87" t="s">
        <v>5</v>
      </c>
      <c r="C19" s="87"/>
      <c r="D19" s="87"/>
      <c r="E19" s="87"/>
    </row>
    <row r="20" spans="2:6" x14ac:dyDescent="0.25">
      <c r="B20" s="49" t="s">
        <v>15</v>
      </c>
    </row>
    <row r="22" spans="2:6" ht="15" customHeight="1" x14ac:dyDescent="0.25">
      <c r="C22" s="25"/>
      <c r="D22" s="25"/>
      <c r="E22" s="25"/>
      <c r="F22" s="25"/>
    </row>
    <row r="23" spans="2:6" ht="15" customHeight="1" x14ac:dyDescent="0.25">
      <c r="B23" s="25"/>
      <c r="C23" s="25"/>
      <c r="D23" s="25"/>
      <c r="E23" s="25"/>
      <c r="F23" s="25"/>
    </row>
    <row r="30" spans="2:6" x14ac:dyDescent="0.25">
      <c r="B30" s="20"/>
      <c r="C30" s="20"/>
      <c r="D30" s="20"/>
      <c r="E30" s="20"/>
      <c r="F30" s="20"/>
    </row>
    <row r="31" spans="2:6" x14ac:dyDescent="0.25">
      <c r="B31" s="21"/>
      <c r="C31" s="22"/>
      <c r="D31" s="22"/>
      <c r="E31" s="22"/>
      <c r="F31" s="22"/>
    </row>
    <row r="38" spans="2:5" x14ac:dyDescent="0.25">
      <c r="B38" s="23" t="s">
        <v>6</v>
      </c>
    </row>
    <row r="41" spans="2:5" x14ac:dyDescent="0.25">
      <c r="C41" s="24"/>
      <c r="D41" s="24"/>
      <c r="E41" s="24"/>
    </row>
  </sheetData>
  <mergeCells count="11">
    <mergeCell ref="C14:E14"/>
    <mergeCell ref="B8:E8"/>
    <mergeCell ref="B9:E9"/>
    <mergeCell ref="B10:E10"/>
    <mergeCell ref="B11:E11"/>
    <mergeCell ref="C13:E13"/>
    <mergeCell ref="C15:E15"/>
    <mergeCell ref="C16:E16"/>
    <mergeCell ref="C17:E17"/>
    <mergeCell ref="C18:E18"/>
    <mergeCell ref="B19:E19"/>
  </mergeCells>
  <printOptions horizontalCentered="1"/>
  <pageMargins left="0.15748031496062992" right="0.15748031496062992" top="0.74803149606299213" bottom="0.15748031496062992" header="0.31496062992125984" footer="0.31496062992125984"/>
  <pageSetup paperSize="9" orientation="landscape" horizontalDpi="200" verticalDpi="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7475B-4FE1-41E4-92F1-556AA02562A5}">
  <dimension ref="B1:G36"/>
  <sheetViews>
    <sheetView showGridLines="0" view="pageBreakPreview" zoomScaleSheetLayoutView="100" workbookViewId="0">
      <selection activeCell="H14" sqref="H14"/>
    </sheetView>
  </sheetViews>
  <sheetFormatPr baseColWidth="10" defaultRowHeight="15" x14ac:dyDescent="0.25"/>
  <cols>
    <col min="1" max="1" width="1" customWidth="1"/>
    <col min="2" max="2" width="32.42578125" customWidth="1"/>
    <col min="3" max="3" width="27.5703125" bestFit="1" customWidth="1"/>
    <col min="4" max="4" width="13.42578125" customWidth="1"/>
    <col min="5" max="5" width="14.140625" customWidth="1"/>
    <col min="7" max="7" width="1.7109375" customWidth="1"/>
  </cols>
  <sheetData>
    <row r="1" spans="2:7" ht="3.75" customHeight="1" x14ac:dyDescent="0.25"/>
    <row r="2" spans="2:7" x14ac:dyDescent="0.25">
      <c r="B2" s="6"/>
      <c r="C2" s="6"/>
      <c r="D2" s="6"/>
      <c r="E2" s="6"/>
      <c r="F2" s="4"/>
      <c r="G2" s="4"/>
    </row>
    <row r="3" spans="2:7" x14ac:dyDescent="0.25">
      <c r="B3" s="6"/>
      <c r="C3" s="6"/>
      <c r="D3" s="6"/>
      <c r="E3" s="6"/>
      <c r="G3" s="4"/>
    </row>
    <row r="4" spans="2:7" x14ac:dyDescent="0.25">
      <c r="B4" s="6"/>
      <c r="C4" s="6"/>
      <c r="D4" s="6"/>
      <c r="E4" s="6"/>
      <c r="G4" s="4"/>
    </row>
    <row r="5" spans="2:7" x14ac:dyDescent="0.25">
      <c r="B5" s="52"/>
      <c r="C5" s="6"/>
      <c r="D5" s="6"/>
      <c r="E5" s="6"/>
      <c r="G5" s="4"/>
    </row>
    <row r="6" spans="2:7" x14ac:dyDescent="0.25">
      <c r="B6" s="52"/>
      <c r="C6" s="6"/>
      <c r="D6" s="6"/>
      <c r="E6" s="6"/>
      <c r="G6" s="4"/>
    </row>
    <row r="7" spans="2:7" ht="15.75" x14ac:dyDescent="0.25">
      <c r="B7" s="77" t="s">
        <v>0</v>
      </c>
      <c r="C7" s="77"/>
      <c r="D7" s="77"/>
      <c r="E7" s="77"/>
    </row>
    <row r="8" spans="2:7" ht="15" customHeight="1" x14ac:dyDescent="0.25">
      <c r="B8" s="77" t="s">
        <v>1</v>
      </c>
      <c r="C8" s="77"/>
      <c r="D8" s="77"/>
      <c r="E8" s="77"/>
    </row>
    <row r="9" spans="2:7" ht="15" customHeight="1" x14ac:dyDescent="0.25">
      <c r="B9" s="77" t="s">
        <v>2</v>
      </c>
      <c r="C9" s="77"/>
      <c r="D9" s="77"/>
      <c r="E9" s="77"/>
    </row>
    <row r="10" spans="2:7" ht="15" customHeight="1" x14ac:dyDescent="0.25">
      <c r="B10" s="77" t="s">
        <v>25</v>
      </c>
      <c r="C10" s="77"/>
      <c r="D10" s="77"/>
      <c r="E10" s="77"/>
    </row>
    <row r="11" spans="2:7" ht="18.75" x14ac:dyDescent="0.25">
      <c r="B11" s="53" t="s">
        <v>3</v>
      </c>
      <c r="C11" s="99" t="s">
        <v>14</v>
      </c>
      <c r="D11" s="99"/>
      <c r="E11" s="100"/>
    </row>
    <row r="12" spans="2:7" x14ac:dyDescent="0.25">
      <c r="B12" s="54" t="s">
        <v>7</v>
      </c>
      <c r="C12" s="101">
        <f>+SUM(C13:E14)</f>
        <v>0</v>
      </c>
      <c r="D12" s="101"/>
      <c r="E12" s="102"/>
    </row>
    <row r="13" spans="2:7" x14ac:dyDescent="0.25">
      <c r="B13" s="26" t="s">
        <v>9</v>
      </c>
      <c r="C13" s="81">
        <v>0</v>
      </c>
      <c r="D13" s="82"/>
      <c r="E13" s="83"/>
    </row>
    <row r="14" spans="2:7" x14ac:dyDescent="0.25">
      <c r="B14" s="19" t="s">
        <v>10</v>
      </c>
      <c r="C14" s="55"/>
      <c r="D14" s="56"/>
      <c r="E14" s="57">
        <v>0</v>
      </c>
    </row>
    <row r="15" spans="2:7" ht="43.5" customHeight="1" x14ac:dyDescent="0.25">
      <c r="B15" s="98" t="s">
        <v>26</v>
      </c>
      <c r="C15" s="98"/>
      <c r="D15" s="98"/>
      <c r="E15" s="98"/>
      <c r="F15" s="25"/>
    </row>
    <row r="16" spans="2:7" ht="15" customHeight="1" x14ac:dyDescent="0.25">
      <c r="B16" s="87" t="s">
        <v>5</v>
      </c>
      <c r="C16" s="87"/>
      <c r="D16" s="87"/>
      <c r="E16" s="87"/>
      <c r="F16" s="25"/>
    </row>
    <row r="17" spans="2:6" ht="15.75" x14ac:dyDescent="0.25">
      <c r="C17" s="25"/>
      <c r="D17" s="25"/>
      <c r="E17" s="25"/>
    </row>
    <row r="18" spans="2:6" ht="15.75" x14ac:dyDescent="0.25">
      <c r="B18" s="25"/>
      <c r="C18" s="25"/>
      <c r="D18" s="25"/>
      <c r="E18" s="25"/>
    </row>
    <row r="23" spans="2:6" x14ac:dyDescent="0.25">
      <c r="F23" s="20"/>
    </row>
    <row r="24" spans="2:6" x14ac:dyDescent="0.25">
      <c r="F24" s="22"/>
    </row>
    <row r="25" spans="2:6" x14ac:dyDescent="0.25">
      <c r="B25" s="20"/>
      <c r="C25" s="20"/>
      <c r="D25" s="20"/>
      <c r="E25" s="20"/>
    </row>
    <row r="26" spans="2:6" x14ac:dyDescent="0.25">
      <c r="B26" s="21"/>
      <c r="C26" s="22"/>
      <c r="D26" s="22"/>
      <c r="E26" s="22"/>
    </row>
    <row r="33" spans="2:5" x14ac:dyDescent="0.25">
      <c r="B33" s="23"/>
    </row>
    <row r="36" spans="2:5" x14ac:dyDescent="0.25">
      <c r="C36" s="24"/>
      <c r="D36" s="24"/>
      <c r="E36" s="24"/>
    </row>
  </sheetData>
  <mergeCells count="9">
    <mergeCell ref="C13:E13"/>
    <mergeCell ref="B16:E16"/>
    <mergeCell ref="B15:E15"/>
    <mergeCell ref="B7:E7"/>
    <mergeCell ref="B8:E8"/>
    <mergeCell ref="B9:E9"/>
    <mergeCell ref="B10:E10"/>
    <mergeCell ref="C11:E11"/>
    <mergeCell ref="C12:E12"/>
  </mergeCells>
  <printOptions horizontalCentered="1"/>
  <pageMargins left="0.15748031496062992" right="0.15748031496062992" top="0.74803149606299213" bottom="0.15748031496062992" header="0.31496062992125984" footer="0.31496062992125984"/>
  <pageSetup paperSize="9" orientation="landscape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 2015</vt:lpstr>
      <vt:lpstr> 2016</vt:lpstr>
      <vt:lpstr> 2017</vt:lpstr>
      <vt:lpstr>2018</vt:lpstr>
      <vt:lpstr>2019</vt:lpstr>
      <vt:lpstr> 2020 </vt:lpstr>
      <vt:lpstr>2021</vt:lpstr>
      <vt:lpstr> 2022</vt:lpstr>
      <vt:lpstr> 2023</vt:lpstr>
      <vt:lpstr>2024</vt:lpstr>
      <vt:lpstr>' 2015'!Área_de_impresión</vt:lpstr>
      <vt:lpstr>' 2016'!Área_de_impresión</vt:lpstr>
      <vt:lpstr>' 2017'!Área_de_impresión</vt:lpstr>
      <vt:lpstr>' 2020 '!Área_de_impresión</vt:lpstr>
      <vt:lpstr>' 2022'!Área_de_impresión</vt:lpstr>
      <vt:lpstr>' 2023'!Área_de_impresión</vt:lpstr>
      <vt:lpstr>'2018'!Área_de_impresión</vt:lpstr>
      <vt:lpstr>'2019'!Área_de_impresión</vt:lpstr>
      <vt:lpstr>'2021'!Área_de_impresión</vt:lpstr>
      <vt:lpstr>'2024'!Área_de_impresión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Pamela Ercilia  De Los Santos De León</dc:creator>
  <cp:lastModifiedBy>Miladys Margarita Abreu García</cp:lastModifiedBy>
  <cp:lastPrinted>2024-01-08T19:09:40Z</cp:lastPrinted>
  <dcterms:created xsi:type="dcterms:W3CDTF">2016-03-23T17:26:25Z</dcterms:created>
  <dcterms:modified xsi:type="dcterms:W3CDTF">2024-07-09T13:02:35Z</dcterms:modified>
</cp:coreProperties>
</file>