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Marzo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5" l="1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13" i="5"/>
  <c r="S14" i="5"/>
  <c r="S15" i="5"/>
  <c r="S16" i="5"/>
  <c r="S55" i="5" s="1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H13" i="5" l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R55" i="5" l="1"/>
  <c r="Q55" i="5" l="1"/>
  <c r="P55" i="5"/>
  <c r="O55" i="5"/>
  <c r="N55" i="5"/>
  <c r="M55" i="5"/>
  <c r="L55" i="5"/>
  <c r="K55" i="5"/>
  <c r="J55" i="5"/>
  <c r="I55" i="5"/>
  <c r="G55" i="5"/>
  <c r="H12" i="5"/>
  <c r="H55" i="5" l="1"/>
  <c r="S12" i="5"/>
</calcChain>
</file>

<file path=xl/sharedStrings.xml><?xml version="1.0" encoding="utf-8"?>
<sst xmlns="http://schemas.openxmlformats.org/spreadsheetml/2006/main" count="261" uniqueCount="96">
  <si>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</si>
  <si>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</si>
  <si>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</si>
  <si>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</si>
  <si>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</si>
  <si>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</si>
  <si>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</si>
  <si>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</si>
  <si>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</si>
  <si>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</si>
  <si>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</si>
  <si>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</si>
  <si>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</si>
  <si>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</si>
  <si>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</si>
  <si>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</si>
  <si>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</si>
  <si>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</si>
  <si>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</si>
  <si>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</si>
  <si>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</si>
  <si>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</si>
  <si>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</si>
  <si>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</si>
  <si>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  (4*) Deducción directa declaración TSS del SUIRPLUS por registro de dependientes adicionales al SDSS. RD$1,512.45 por cada dependiente adicional registrado.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</si>
  <si>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</si>
  <si>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</si>
  <si>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</si>
  <si>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</si>
  <si>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</si>
  <si>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</si>
  <si>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</si>
  <si>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</si>
  <si>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</si>
  <si>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</si>
  <si>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</si>
  <si>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</si>
  <si>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</si>
  <si>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</si>
  <si>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</si>
  <si>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</si>
  <si>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</si>
  <si>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</si>
  <si>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</si>
  <si>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</si>
  <si>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Correspondiente al mes de MARZO del año 2023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</si>
  <si>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</si>
  <si>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</si>
  <si>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</si>
  <si>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</si>
  <si>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</si>
  <si>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</si>
  <si>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</si>
  <si>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</si>
  <si>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</si>
  <si>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</si>
  <si>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</si>
  <si>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</si>
  <si>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</si>
  <si>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</si>
  <si>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JOCELYN FELIZ TAVERAS</t>
  </si>
  <si>
    <t>EVARISTA DE LA ALTAGRACIA AMEZQUITA FELIZ</t>
  </si>
  <si>
    <t>CARLOS JAVIER ARIAS CASTRO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</si>
  <si>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</si>
  <si>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</si>
  <si>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</si>
  <si>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</si>
  <si>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</si>
  <si>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</si>
  <si>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JORGE LUIS REYES LEBRON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</si>
  <si>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</si>
  <si>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</si>
  <si>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</si>
  <si>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</si>
  <si>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</si>
  <si>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</si>
  <si>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</si>
  <si>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</si>
  <si>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</si>
  <si>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RAFAEL ALBERTO GUZMAN MEDINA</t>
  </si>
  <si>
    <t>KREMLYN VARGAS RINCON</t>
  </si>
  <si>
    <t>ELVIN DE LA ROSA TEJADA</t>
  </si>
  <si>
    <t>MARINO CASTILLO DE LA CRUZ</t>
  </si>
  <si>
    <t xml:space="preserve">OVIDIO BASIL 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</si>
  <si>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</si>
  <si>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</si>
  <si>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</si>
  <si>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</si>
  <si>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</si>
  <si>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MICHELLE HERNANDEZ PORTES</t>
  </si>
  <si>
    <t>LUIS MIGUEL MARIA PASCUAL</t>
  </si>
  <si>
    <t>RAMON LORENZO URBAEZ</t>
  </si>
  <si>
    <t>JOSE LUIS ENCARNACION GARCIA</t>
  </si>
  <si>
    <t>EMILIANO FLORENCIO CABRERA RODRIGUEZ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</si>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</sst>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3" zoomScaleNormal="100" zoomScaleSheetLayoutView="40" workbookViewId="0">
      <selection activeCell="F42" sqref="F42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bestFit="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s="11" customFormat="1" x14ac:dyDescent="0.3">
      <c r="A2" s="54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1" s="11" customFormat="1" x14ac:dyDescent="0.3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1" s="11" customForma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21" s="11" customForma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53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s="11" customFormat="1" x14ac:dyDescent="0.3">
      <c r="A7" s="53" t="s">
        <v>45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49" t="s">
        <v>3</v>
      </c>
      <c r="B9" s="50" t="s">
        <v>4</v>
      </c>
      <c r="C9" s="1"/>
      <c r="D9" s="1"/>
      <c r="E9" s="1"/>
      <c r="F9" s="1"/>
      <c r="G9" s="51" t="s">
        <v>26</v>
      </c>
      <c r="H9" s="51" t="s">
        <v>27</v>
      </c>
      <c r="I9" s="52" t="s">
        <v>5</v>
      </c>
      <c r="J9" s="52"/>
      <c r="K9" s="52"/>
      <c r="L9" s="52"/>
      <c r="M9" s="52"/>
      <c r="N9" s="52"/>
      <c r="O9" s="52"/>
      <c r="P9" s="46" t="s">
        <v>28</v>
      </c>
      <c r="Q9" s="46"/>
      <c r="R9" s="2"/>
      <c r="S9" s="46" t="s">
        <v>29</v>
      </c>
    </row>
    <row r="10" spans="1:21" s="11" customFormat="1" ht="37.5" customHeight="1" x14ac:dyDescent="0.3">
      <c r="A10" s="49"/>
      <c r="B10" s="50"/>
      <c r="C10" s="1" t="s">
        <v>30</v>
      </c>
      <c r="D10" s="1" t="s">
        <v>6</v>
      </c>
      <c r="E10" s="1" t="s">
        <v>7</v>
      </c>
      <c r="F10" s="1" t="s">
        <v>8</v>
      </c>
      <c r="G10" s="51"/>
      <c r="H10" s="51"/>
      <c r="I10" s="47" t="s">
        <v>31</v>
      </c>
      <c r="J10" s="48"/>
      <c r="K10" s="46" t="s">
        <v>32</v>
      </c>
      <c r="L10" s="49" t="s">
        <v>33</v>
      </c>
      <c r="M10" s="49"/>
      <c r="N10" s="46" t="s">
        <v>34</v>
      </c>
      <c r="O10" s="46" t="s">
        <v>35</v>
      </c>
      <c r="P10" s="46" t="s">
        <v>36</v>
      </c>
      <c r="Q10" s="46" t="s">
        <v>37</v>
      </c>
      <c r="R10" s="2" t="s">
        <v>38</v>
      </c>
      <c r="S10" s="46"/>
    </row>
    <row r="11" spans="1:21" s="11" customFormat="1" ht="26.4" x14ac:dyDescent="0.3">
      <c r="A11" s="49"/>
      <c r="B11" s="50"/>
      <c r="C11" s="1"/>
      <c r="D11" s="1"/>
      <c r="E11" s="1"/>
      <c r="F11" s="1"/>
      <c r="G11" s="51"/>
      <c r="H11" s="51"/>
      <c r="I11" s="2" t="s">
        <v>39</v>
      </c>
      <c r="J11" s="2" t="s">
        <v>40</v>
      </c>
      <c r="K11" s="46"/>
      <c r="L11" s="2" t="s">
        <v>41</v>
      </c>
      <c r="M11" s="2" t="s">
        <v>42</v>
      </c>
      <c r="N11" s="46"/>
      <c r="O11" s="46"/>
      <c r="P11" s="46"/>
      <c r="Q11" s="46"/>
      <c r="R11" s="2"/>
      <c r="S11" s="46"/>
    </row>
    <row r="12" spans="1:21" s="11" customFormat="1" ht="26.4" x14ac:dyDescent="0.3">
      <c r="A12" s="3">
        <v>1</v>
      </c>
      <c r="B12" s="12" t="s">
        <v>51</v>
      </c>
      <c r="C12" s="13" t="s">
        <v>94</v>
      </c>
      <c r="D12" s="12" t="s">
        <v>49</v>
      </c>
      <c r="E12" s="12" t="s">
        <v>46</v>
      </c>
      <c r="F12" s="12" t="s">
        <v>50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>+G12-H12-R12</f>
        <v>90000</v>
      </c>
      <c r="U12" s="38"/>
    </row>
    <row r="13" spans="1:21" s="11" customFormat="1" x14ac:dyDescent="0.3">
      <c r="A13" s="3">
        <v>2</v>
      </c>
      <c r="B13" s="12" t="s">
        <v>52</v>
      </c>
      <c r="C13" s="13" t="s">
        <v>94</v>
      </c>
      <c r="D13" s="12" t="s">
        <v>49</v>
      </c>
      <c r="E13" s="12" t="s">
        <v>47</v>
      </c>
      <c r="F13" s="12" t="s">
        <v>50</v>
      </c>
      <c r="G13" s="14">
        <v>60000</v>
      </c>
      <c r="H13" s="14">
        <f t="shared" ref="H13:H54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ref="S13:S54" si="1">+G13-H13-R13</f>
        <v>54000</v>
      </c>
      <c r="U13" s="38"/>
    </row>
    <row r="14" spans="1:21" s="11" customFormat="1" x14ac:dyDescent="0.3">
      <c r="A14" s="3">
        <v>3</v>
      </c>
      <c r="B14" s="12" t="s">
        <v>53</v>
      </c>
      <c r="C14" s="13" t="s">
        <v>94</v>
      </c>
      <c r="D14" s="12" t="s">
        <v>49</v>
      </c>
      <c r="E14" s="12" t="s">
        <v>48</v>
      </c>
      <c r="F14" s="12" t="s">
        <v>50</v>
      </c>
      <c r="G14" s="14">
        <v>50000</v>
      </c>
      <c r="H14" s="14">
        <f t="shared" si="0"/>
        <v>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45000</v>
      </c>
      <c r="U14" s="38"/>
    </row>
    <row r="15" spans="1:21" s="11" customFormat="1" x14ac:dyDescent="0.3">
      <c r="A15" s="3">
        <v>4</v>
      </c>
      <c r="B15" s="12" t="s">
        <v>54</v>
      </c>
      <c r="C15" s="13" t="s">
        <v>94</v>
      </c>
      <c r="D15" s="12" t="s">
        <v>49</v>
      </c>
      <c r="E15" s="12" t="s">
        <v>47</v>
      </c>
      <c r="F15" s="12" t="s">
        <v>50</v>
      </c>
      <c r="G15" s="14">
        <v>45000</v>
      </c>
      <c r="H15" s="14">
        <f t="shared" si="0"/>
        <v>4500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542</v>
      </c>
      <c r="S15" s="4">
        <f t="shared" si="1"/>
        <v>39958</v>
      </c>
      <c r="U15" s="38"/>
    </row>
    <row r="16" spans="1:21" s="11" customFormat="1" x14ac:dyDescent="0.3">
      <c r="A16" s="3">
        <v>5</v>
      </c>
      <c r="B16" s="12" t="s">
        <v>55</v>
      </c>
      <c r="C16" s="13" t="s">
        <v>94</v>
      </c>
      <c r="D16" s="12" t="s">
        <v>49</v>
      </c>
      <c r="E16" s="12" t="s">
        <v>48</v>
      </c>
      <c r="F16" s="12" t="s">
        <v>50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720.2</v>
      </c>
      <c r="S16" s="4">
        <f t="shared" si="1"/>
        <v>39779.800000000003</v>
      </c>
      <c r="U16" s="38"/>
    </row>
    <row r="17" spans="1:21" s="11" customFormat="1" x14ac:dyDescent="0.3">
      <c r="A17" s="3">
        <v>6</v>
      </c>
      <c r="B17" s="12" t="s">
        <v>56</v>
      </c>
      <c r="C17" s="13" t="s">
        <v>94</v>
      </c>
      <c r="D17" s="12" t="s">
        <v>49</v>
      </c>
      <c r="E17" s="12" t="s">
        <v>48</v>
      </c>
      <c r="F17" s="12" t="s">
        <v>50</v>
      </c>
      <c r="G17" s="14">
        <v>35000</v>
      </c>
      <c r="H17" s="14">
        <f t="shared" si="0"/>
        <v>3500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31500</v>
      </c>
      <c r="U17" s="38"/>
    </row>
    <row r="18" spans="1:21" s="11" customFormat="1" x14ac:dyDescent="0.3">
      <c r="A18" s="3">
        <v>7</v>
      </c>
      <c r="B18" s="12" t="s">
        <v>57</v>
      </c>
      <c r="C18" s="13" t="s">
        <v>94</v>
      </c>
      <c r="D18" s="12" t="s">
        <v>49</v>
      </c>
      <c r="E18" s="12" t="s">
        <v>48</v>
      </c>
      <c r="F18" s="12" t="s">
        <v>50</v>
      </c>
      <c r="G18" s="14">
        <v>30000</v>
      </c>
      <c r="H18" s="14">
        <f t="shared" si="0"/>
        <v>3000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27000</v>
      </c>
      <c r="U18" s="38"/>
    </row>
    <row r="19" spans="1:21" s="11" customFormat="1" x14ac:dyDescent="0.3">
      <c r="A19" s="3">
        <v>8</v>
      </c>
      <c r="B19" s="12" t="s">
        <v>58</v>
      </c>
      <c r="C19" s="13" t="s">
        <v>94</v>
      </c>
      <c r="D19" s="12" t="s">
        <v>49</v>
      </c>
      <c r="E19" s="12" t="s">
        <v>48</v>
      </c>
      <c r="F19" s="12" t="s">
        <v>50</v>
      </c>
      <c r="G19" s="14">
        <v>25000</v>
      </c>
      <c r="H19" s="14">
        <f t="shared" si="0"/>
        <v>2500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22500</v>
      </c>
      <c r="U19" s="38"/>
    </row>
    <row r="20" spans="1:21" s="15" customFormat="1" ht="33" customHeight="1" x14ac:dyDescent="0.3">
      <c r="A20" s="3">
        <v>9</v>
      </c>
      <c r="B20" s="12" t="s">
        <v>59</v>
      </c>
      <c r="C20" s="13" t="s">
        <v>94</v>
      </c>
      <c r="D20" s="12" t="s">
        <v>49</v>
      </c>
      <c r="E20" s="12" t="s">
        <v>48</v>
      </c>
      <c r="F20" s="12" t="s">
        <v>50</v>
      </c>
      <c r="G20" s="14">
        <v>20000</v>
      </c>
      <c r="H20" s="14">
        <f t="shared" si="0"/>
        <v>2000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24.2</v>
      </c>
      <c r="S20" s="4">
        <f t="shared" si="1"/>
        <v>17975.8</v>
      </c>
      <c r="U20" s="38"/>
    </row>
    <row r="21" spans="1:21" s="15" customFormat="1" x14ac:dyDescent="0.3">
      <c r="A21" s="3">
        <v>10</v>
      </c>
      <c r="B21" s="12" t="s">
        <v>60</v>
      </c>
      <c r="C21" s="13" t="s">
        <v>94</v>
      </c>
      <c r="D21" s="12" t="s">
        <v>49</v>
      </c>
      <c r="E21" s="12" t="s">
        <v>48</v>
      </c>
      <c r="F21" s="12" t="s">
        <v>50</v>
      </c>
      <c r="G21" s="14">
        <v>20000</v>
      </c>
      <c r="H21" s="14">
        <f t="shared" si="0"/>
        <v>2000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18000</v>
      </c>
      <c r="U21" s="38"/>
    </row>
    <row r="22" spans="1:21" s="15" customFormat="1" ht="31.5" customHeight="1" x14ac:dyDescent="0.3">
      <c r="A22" s="3">
        <v>11</v>
      </c>
      <c r="B22" s="12" t="s">
        <v>61</v>
      </c>
      <c r="C22" s="13" t="s">
        <v>95</v>
      </c>
      <c r="D22" s="12" t="s">
        <v>49</v>
      </c>
      <c r="E22" s="12" t="s">
        <v>48</v>
      </c>
      <c r="F22" s="12" t="s">
        <v>50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441.9</v>
      </c>
      <c r="S22" s="4">
        <f t="shared" si="1"/>
        <v>17558.099999999999</v>
      </c>
      <c r="U22" s="38"/>
    </row>
    <row r="23" spans="1:21" s="15" customFormat="1" ht="30.75" customHeight="1" x14ac:dyDescent="0.3">
      <c r="A23" s="3">
        <v>12</v>
      </c>
      <c r="B23" s="12" t="s">
        <v>62</v>
      </c>
      <c r="C23" s="13" t="s">
        <v>94</v>
      </c>
      <c r="D23" s="12" t="s">
        <v>49</v>
      </c>
      <c r="E23" s="12" t="s">
        <v>48</v>
      </c>
      <c r="F23" s="12" t="s">
        <v>50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18000</v>
      </c>
      <c r="U23" s="38"/>
    </row>
    <row r="24" spans="1:21" s="16" customFormat="1" ht="40.5" customHeight="1" x14ac:dyDescent="0.3">
      <c r="A24" s="3">
        <v>13</v>
      </c>
      <c r="B24" s="12" t="s">
        <v>63</v>
      </c>
      <c r="C24" s="13" t="s">
        <v>94</v>
      </c>
      <c r="D24" s="12" t="s">
        <v>49</v>
      </c>
      <c r="E24" s="12" t="s">
        <v>48</v>
      </c>
      <c r="F24" s="12" t="s">
        <v>50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18000</v>
      </c>
      <c r="U24" s="38"/>
    </row>
    <row r="25" spans="1:21" s="16" customFormat="1" ht="30.75" customHeight="1" x14ac:dyDescent="0.3">
      <c r="A25" s="3">
        <v>14</v>
      </c>
      <c r="B25" s="12" t="s">
        <v>64</v>
      </c>
      <c r="C25" s="13" t="s">
        <v>94</v>
      </c>
      <c r="D25" s="12" t="s">
        <v>49</v>
      </c>
      <c r="E25" s="12" t="s">
        <v>48</v>
      </c>
      <c r="F25" s="12" t="s">
        <v>50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18000</v>
      </c>
      <c r="U25" s="38"/>
    </row>
    <row r="26" spans="1:21" s="15" customFormat="1" ht="33" customHeight="1" x14ac:dyDescent="0.3">
      <c r="A26" s="3">
        <v>15</v>
      </c>
      <c r="B26" s="12" t="s">
        <v>65</v>
      </c>
      <c r="C26" s="13" t="s">
        <v>95</v>
      </c>
      <c r="D26" s="12" t="s">
        <v>49</v>
      </c>
      <c r="E26" s="12" t="s">
        <v>48</v>
      </c>
      <c r="F26" s="12" t="s">
        <v>50</v>
      </c>
      <c r="G26" s="14">
        <v>20000</v>
      </c>
      <c r="H26" s="14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185</v>
      </c>
      <c r="S26" s="4">
        <f t="shared" si="1"/>
        <v>17815</v>
      </c>
      <c r="U26" s="38"/>
    </row>
    <row r="27" spans="1:21" s="15" customFormat="1" ht="31.5" customHeight="1" x14ac:dyDescent="0.3">
      <c r="A27" s="3">
        <v>16</v>
      </c>
      <c r="B27" s="12" t="s">
        <v>66</v>
      </c>
      <c r="C27" s="13" t="s">
        <v>94</v>
      </c>
      <c r="D27" s="12" t="s">
        <v>49</v>
      </c>
      <c r="E27" s="12" t="s">
        <v>47</v>
      </c>
      <c r="F27" s="12" t="s">
        <v>50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18000</v>
      </c>
      <c r="U27" s="38"/>
    </row>
    <row r="28" spans="1:21" s="15" customFormat="1" ht="32.25" customHeight="1" x14ac:dyDescent="0.3">
      <c r="A28" s="3">
        <v>17</v>
      </c>
      <c r="B28" s="12" t="s">
        <v>67</v>
      </c>
      <c r="C28" s="13" t="s">
        <v>94</v>
      </c>
      <c r="D28" s="12" t="s">
        <v>49</v>
      </c>
      <c r="E28" s="12" t="s">
        <v>48</v>
      </c>
      <c r="F28" s="12" t="s">
        <v>50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68</v>
      </c>
      <c r="C29" s="13" t="s">
        <v>95</v>
      </c>
      <c r="D29" s="12" t="s">
        <v>49</v>
      </c>
      <c r="E29" s="12" t="s">
        <v>48</v>
      </c>
      <c r="F29" s="12" t="s">
        <v>50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18000</v>
      </c>
      <c r="U29" s="38"/>
    </row>
    <row r="30" spans="1:21" s="16" customFormat="1" ht="36" customHeight="1" x14ac:dyDescent="0.3">
      <c r="A30" s="3">
        <v>19</v>
      </c>
      <c r="B30" s="12" t="s">
        <v>69</v>
      </c>
      <c r="C30" s="13" t="s">
        <v>94</v>
      </c>
      <c r="D30" s="12" t="s">
        <v>49</v>
      </c>
      <c r="E30" s="12" t="s">
        <v>48</v>
      </c>
      <c r="F30" s="12" t="s">
        <v>50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18000</v>
      </c>
      <c r="U30" s="38"/>
    </row>
    <row r="31" spans="1:21" s="15" customFormat="1" x14ac:dyDescent="0.3">
      <c r="A31" s="3">
        <v>20</v>
      </c>
      <c r="B31" s="12" t="s">
        <v>70</v>
      </c>
      <c r="C31" s="13" t="s">
        <v>94</v>
      </c>
      <c r="D31" s="12" t="s">
        <v>49</v>
      </c>
      <c r="E31" s="12" t="s">
        <v>48</v>
      </c>
      <c r="F31" s="12" t="s">
        <v>50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ht="26.4" x14ac:dyDescent="0.3">
      <c r="A32" s="3">
        <v>21</v>
      </c>
      <c r="B32" s="12" t="s">
        <v>71</v>
      </c>
      <c r="C32" s="13" t="s">
        <v>95</v>
      </c>
      <c r="D32" s="12" t="s">
        <v>49</v>
      </c>
      <c r="E32" s="12" t="s">
        <v>48</v>
      </c>
      <c r="F32" s="12" t="s">
        <v>50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18000</v>
      </c>
      <c r="U32" s="38"/>
    </row>
    <row r="33" spans="1:21" s="15" customFormat="1" x14ac:dyDescent="0.3">
      <c r="A33" s="3">
        <v>22</v>
      </c>
      <c r="B33" s="12" t="s">
        <v>72</v>
      </c>
      <c r="C33" s="13" t="s">
        <v>94</v>
      </c>
      <c r="D33" s="12" t="s">
        <v>49</v>
      </c>
      <c r="E33" s="12" t="s">
        <v>48</v>
      </c>
      <c r="F33" s="12" t="s">
        <v>50</v>
      </c>
      <c r="G33" s="14">
        <v>16000</v>
      </c>
      <c r="H33" s="14">
        <f t="shared" si="0"/>
        <v>1600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 t="shared" si="1"/>
        <v>14400</v>
      </c>
      <c r="U33" s="38"/>
    </row>
    <row r="34" spans="1:21" s="15" customFormat="1" ht="26.4" x14ac:dyDescent="0.3">
      <c r="A34" s="3">
        <v>23</v>
      </c>
      <c r="B34" s="12" t="s">
        <v>73</v>
      </c>
      <c r="C34" s="13" t="s">
        <v>94</v>
      </c>
      <c r="D34" s="12" t="s">
        <v>49</v>
      </c>
      <c r="E34" s="12" t="s">
        <v>48</v>
      </c>
      <c r="F34" s="12" t="s">
        <v>50</v>
      </c>
      <c r="G34" s="14">
        <v>16000</v>
      </c>
      <c r="H34" s="14">
        <f t="shared" si="0"/>
        <v>1600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14400</v>
      </c>
      <c r="U34" s="38"/>
    </row>
    <row r="35" spans="1:21" s="15" customFormat="1" x14ac:dyDescent="0.3">
      <c r="A35" s="3">
        <v>24</v>
      </c>
      <c r="B35" s="12" t="s">
        <v>74</v>
      </c>
      <c r="C35" s="13" t="s">
        <v>94</v>
      </c>
      <c r="D35" s="12" t="s">
        <v>49</v>
      </c>
      <c r="E35" s="12" t="s">
        <v>48</v>
      </c>
      <c r="F35" s="12" t="s">
        <v>50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14400</v>
      </c>
      <c r="U35" s="38"/>
    </row>
    <row r="36" spans="1:21" s="15" customFormat="1" x14ac:dyDescent="0.3">
      <c r="A36" s="3">
        <v>25</v>
      </c>
      <c r="B36" s="12" t="s">
        <v>75</v>
      </c>
      <c r="C36" s="13" t="s">
        <v>94</v>
      </c>
      <c r="D36" s="12" t="s">
        <v>49</v>
      </c>
      <c r="E36" s="12" t="s">
        <v>48</v>
      </c>
      <c r="F36" s="12" t="s">
        <v>50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14400</v>
      </c>
      <c r="U36" s="38"/>
    </row>
    <row r="37" spans="1:21" s="15" customFormat="1" x14ac:dyDescent="0.3">
      <c r="A37" s="3">
        <v>26</v>
      </c>
      <c r="B37" s="12" t="s">
        <v>76</v>
      </c>
      <c r="C37" s="13" t="s">
        <v>94</v>
      </c>
      <c r="D37" s="12" t="s">
        <v>49</v>
      </c>
      <c r="E37" s="12" t="s">
        <v>48</v>
      </c>
      <c r="F37" s="12" t="s">
        <v>50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14400</v>
      </c>
      <c r="U37" s="38"/>
    </row>
    <row r="38" spans="1:21" s="15" customFormat="1" x14ac:dyDescent="0.3">
      <c r="A38" s="3">
        <v>27</v>
      </c>
      <c r="B38" s="12" t="s">
        <v>77</v>
      </c>
      <c r="C38" s="13" t="s">
        <v>94</v>
      </c>
      <c r="D38" s="12" t="s">
        <v>49</v>
      </c>
      <c r="E38" s="12" t="s">
        <v>48</v>
      </c>
      <c r="F38" s="12" t="s">
        <v>50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14400</v>
      </c>
      <c r="U38" s="38"/>
    </row>
    <row r="39" spans="1:21" s="15" customFormat="1" x14ac:dyDescent="0.3">
      <c r="A39" s="3">
        <v>28</v>
      </c>
      <c r="B39" s="12" t="s">
        <v>78</v>
      </c>
      <c r="C39" s="13" t="s">
        <v>94</v>
      </c>
      <c r="D39" s="12" t="s">
        <v>49</v>
      </c>
      <c r="E39" s="12" t="s">
        <v>48</v>
      </c>
      <c r="F39" s="12" t="s">
        <v>50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>+G39-H39-R39</f>
        <v>14400</v>
      </c>
      <c r="U39" s="38"/>
    </row>
    <row r="40" spans="1:21" s="15" customFormat="1" x14ac:dyDescent="0.3">
      <c r="A40" s="3">
        <v>29</v>
      </c>
      <c r="B40" s="12" t="s">
        <v>79</v>
      </c>
      <c r="C40" s="13" t="s">
        <v>94</v>
      </c>
      <c r="D40" s="12" t="s">
        <v>49</v>
      </c>
      <c r="E40" s="12" t="s">
        <v>48</v>
      </c>
      <c r="F40" s="12" t="s">
        <v>50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14400</v>
      </c>
      <c r="U40" s="38"/>
    </row>
    <row r="41" spans="1:21" s="15" customFormat="1" x14ac:dyDescent="0.3">
      <c r="A41" s="3">
        <v>30</v>
      </c>
      <c r="B41" s="12" t="s">
        <v>80</v>
      </c>
      <c r="C41" s="13" t="s">
        <v>94</v>
      </c>
      <c r="D41" s="12" t="s">
        <v>49</v>
      </c>
      <c r="E41" s="12" t="s">
        <v>48</v>
      </c>
      <c r="F41" s="12" t="s">
        <v>50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14400</v>
      </c>
      <c r="U41" s="38"/>
    </row>
    <row r="42" spans="1:21" s="15" customFormat="1" x14ac:dyDescent="0.3">
      <c r="A42" s="3">
        <v>31</v>
      </c>
      <c r="B42" s="12" t="s">
        <v>81</v>
      </c>
      <c r="C42" s="13" t="s">
        <v>94</v>
      </c>
      <c r="D42" s="12" t="s">
        <v>49</v>
      </c>
      <c r="E42" s="12" t="s">
        <v>48</v>
      </c>
      <c r="F42" s="12" t="s">
        <v>50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253.99</v>
      </c>
      <c r="S42" s="4">
        <f t="shared" si="1"/>
        <v>14146.01</v>
      </c>
      <c r="U42" s="38"/>
    </row>
    <row r="43" spans="1:21" s="15" customFormat="1" x14ac:dyDescent="0.3">
      <c r="A43" s="3">
        <v>32</v>
      </c>
      <c r="B43" s="12" t="s">
        <v>82</v>
      </c>
      <c r="C43" s="13" t="s">
        <v>94</v>
      </c>
      <c r="D43" s="12" t="s">
        <v>49</v>
      </c>
      <c r="E43" s="12" t="s">
        <v>48</v>
      </c>
      <c r="F43" s="12" t="s">
        <v>50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14400</v>
      </c>
      <c r="U43" s="38"/>
    </row>
    <row r="44" spans="1:21" s="15" customFormat="1" x14ac:dyDescent="0.3">
      <c r="A44" s="3">
        <v>33</v>
      </c>
      <c r="B44" s="12" t="s">
        <v>83</v>
      </c>
      <c r="C44" s="13" t="s">
        <v>94</v>
      </c>
      <c r="D44" s="12" t="s">
        <v>49</v>
      </c>
      <c r="E44" s="12" t="s">
        <v>48</v>
      </c>
      <c r="F44" s="12" t="s">
        <v>50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14400</v>
      </c>
      <c r="U44" s="38"/>
    </row>
    <row r="45" spans="1:21" s="15" customFormat="1" x14ac:dyDescent="0.3">
      <c r="A45" s="3">
        <v>34</v>
      </c>
      <c r="B45" s="12" t="s">
        <v>84</v>
      </c>
      <c r="C45" s="13" t="s">
        <v>94</v>
      </c>
      <c r="D45" s="12" t="s">
        <v>49</v>
      </c>
      <c r="E45" s="12" t="s">
        <v>48</v>
      </c>
      <c r="F45" s="12" t="s">
        <v>50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14400</v>
      </c>
      <c r="U45" s="38"/>
    </row>
    <row r="46" spans="1:21" s="15" customFormat="1" x14ac:dyDescent="0.3">
      <c r="A46" s="3">
        <v>35</v>
      </c>
      <c r="B46" s="12" t="s">
        <v>85</v>
      </c>
      <c r="C46" s="13" t="s">
        <v>94</v>
      </c>
      <c r="D46" s="12" t="s">
        <v>49</v>
      </c>
      <c r="E46" s="12" t="s">
        <v>48</v>
      </c>
      <c r="F46" s="12" t="s">
        <v>50</v>
      </c>
      <c r="G46" s="14">
        <v>12000</v>
      </c>
      <c r="H46" s="14">
        <f t="shared" si="0"/>
        <v>1200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10800</v>
      </c>
      <c r="U46" s="38"/>
    </row>
    <row r="47" spans="1:21" s="15" customFormat="1" x14ac:dyDescent="0.3">
      <c r="A47" s="3">
        <v>36</v>
      </c>
      <c r="B47" s="12" t="s">
        <v>86</v>
      </c>
      <c r="C47" s="13" t="s">
        <v>94</v>
      </c>
      <c r="D47" s="12" t="s">
        <v>49</v>
      </c>
      <c r="E47" s="12" t="s">
        <v>48</v>
      </c>
      <c r="F47" s="12" t="s">
        <v>50</v>
      </c>
      <c r="G47" s="14">
        <v>10000</v>
      </c>
      <c r="H47" s="14">
        <f t="shared" si="0"/>
        <v>1000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9000</v>
      </c>
      <c r="U47" s="38"/>
    </row>
    <row r="48" spans="1:21" s="15" customFormat="1" x14ac:dyDescent="0.3">
      <c r="A48" s="3">
        <v>37</v>
      </c>
      <c r="B48" s="12" t="s">
        <v>87</v>
      </c>
      <c r="C48" s="13" t="s">
        <v>94</v>
      </c>
      <c r="D48" s="12" t="s">
        <v>49</v>
      </c>
      <c r="E48" s="12" t="s">
        <v>48</v>
      </c>
      <c r="F48" s="12" t="s">
        <v>50</v>
      </c>
      <c r="G48" s="14">
        <v>10000</v>
      </c>
      <c r="H48" s="14">
        <f t="shared" si="0"/>
        <v>1000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9000</v>
      </c>
      <c r="U48" s="38"/>
    </row>
    <row r="49" spans="1:21" s="15" customFormat="1" x14ac:dyDescent="0.3">
      <c r="A49" s="3">
        <v>38</v>
      </c>
      <c r="B49" s="12" t="s">
        <v>88</v>
      </c>
      <c r="C49" s="13" t="s">
        <v>94</v>
      </c>
      <c r="D49" s="12" t="s">
        <v>49</v>
      </c>
      <c r="E49" s="12" t="s">
        <v>48</v>
      </c>
      <c r="F49" s="12" t="s">
        <v>50</v>
      </c>
      <c r="G49" s="14">
        <v>10000</v>
      </c>
      <c r="H49" s="14">
        <f t="shared" si="0"/>
        <v>1000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9000</v>
      </c>
      <c r="U49" s="38"/>
    </row>
    <row r="50" spans="1:21" s="15" customFormat="1" x14ac:dyDescent="0.3">
      <c r="A50" s="3">
        <v>39</v>
      </c>
      <c r="B50" s="12" t="s">
        <v>89</v>
      </c>
      <c r="C50" s="13" t="s">
        <v>95</v>
      </c>
      <c r="D50" s="12" t="s">
        <v>49</v>
      </c>
      <c r="E50" s="12" t="s">
        <v>48</v>
      </c>
      <c r="F50" s="12" t="s">
        <v>50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f t="shared" si="1"/>
        <v>9000</v>
      </c>
      <c r="U50" s="38"/>
    </row>
    <row r="51" spans="1:21" s="15" customFormat="1" x14ac:dyDescent="0.3">
      <c r="A51" s="3">
        <v>40</v>
      </c>
      <c r="B51" s="12" t="s">
        <v>90</v>
      </c>
      <c r="C51" s="13" t="s">
        <v>94</v>
      </c>
      <c r="D51" s="12" t="s">
        <v>49</v>
      </c>
      <c r="E51" s="12" t="s">
        <v>48</v>
      </c>
      <c r="F51" s="12" t="s">
        <v>50</v>
      </c>
      <c r="G51" s="14">
        <v>6000</v>
      </c>
      <c r="H51" s="14">
        <f t="shared" si="0"/>
        <v>600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f t="shared" si="1"/>
        <v>5400</v>
      </c>
      <c r="U51" s="38"/>
    </row>
    <row r="52" spans="1:21" s="15" customFormat="1" x14ac:dyDescent="0.3">
      <c r="A52" s="3">
        <v>41</v>
      </c>
      <c r="B52" s="12" t="s">
        <v>91</v>
      </c>
      <c r="C52" s="13" t="s">
        <v>94</v>
      </c>
      <c r="D52" s="12" t="s">
        <v>49</v>
      </c>
      <c r="E52" s="12" t="s">
        <v>48</v>
      </c>
      <c r="F52" s="12" t="s">
        <v>50</v>
      </c>
      <c r="G52" s="14">
        <v>6000</v>
      </c>
      <c r="H52" s="14">
        <f t="shared" si="0"/>
        <v>600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5400</v>
      </c>
      <c r="U52" s="38"/>
    </row>
    <row r="53" spans="1:21" s="15" customFormat="1" x14ac:dyDescent="0.3">
      <c r="A53" s="3">
        <v>42</v>
      </c>
      <c r="B53" s="12" t="s">
        <v>92</v>
      </c>
      <c r="C53" s="13" t="s">
        <v>94</v>
      </c>
      <c r="D53" s="12" t="s">
        <v>49</v>
      </c>
      <c r="E53" s="12" t="s">
        <v>48</v>
      </c>
      <c r="F53" s="12" t="s">
        <v>50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1"/>
        <v>5400</v>
      </c>
      <c r="U53" s="38"/>
    </row>
    <row r="54" spans="1:21" s="15" customFormat="1" ht="26.4" x14ac:dyDescent="0.3">
      <c r="A54" s="3">
        <v>43</v>
      </c>
      <c r="B54" s="12" t="s">
        <v>93</v>
      </c>
      <c r="C54" s="13" t="s">
        <v>94</v>
      </c>
      <c r="D54" s="12" t="s">
        <v>49</v>
      </c>
      <c r="E54" s="12" t="s">
        <v>48</v>
      </c>
      <c r="F54" s="12" t="s">
        <v>50</v>
      </c>
      <c r="G54" s="14">
        <v>6000</v>
      </c>
      <c r="H54" s="14">
        <f t="shared" si="0"/>
        <v>600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f t="shared" si="1"/>
        <v>5400</v>
      </c>
      <c r="U54" s="38"/>
    </row>
    <row r="55" spans="1:21" s="11" customFormat="1" x14ac:dyDescent="0.25">
      <c r="A55" s="40"/>
      <c r="B55" s="41"/>
      <c r="C55" s="17"/>
      <c r="D55" s="18"/>
      <c r="E55" s="19"/>
      <c r="F55" s="18"/>
      <c r="G55" s="20">
        <f t="shared" ref="G55:R55" si="2">SUM(G12:G54)</f>
        <v>934000</v>
      </c>
      <c r="H55" s="20">
        <f t="shared" si="2"/>
        <v>93400</v>
      </c>
      <c r="I55" s="20">
        <f t="shared" si="2"/>
        <v>0</v>
      </c>
      <c r="J55" s="20">
        <f t="shared" si="2"/>
        <v>0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0">
        <f t="shared" si="2"/>
        <v>0</v>
      </c>
      <c r="R55" s="20">
        <f t="shared" si="2"/>
        <v>2167.29</v>
      </c>
      <c r="S55" s="20">
        <f>SUM(S12:S54)</f>
        <v>838432.71</v>
      </c>
      <c r="T55" s="21"/>
    </row>
    <row r="56" spans="1:21" s="15" customFormat="1" ht="19.95" customHeight="1" x14ac:dyDescent="0.3">
      <c r="A56" s="7"/>
      <c r="B56" s="8"/>
      <c r="C56" s="8"/>
      <c r="D56" s="22"/>
      <c r="E56" s="22"/>
      <c r="F56" s="23"/>
      <c r="G56" s="23"/>
      <c r="H56" s="24"/>
      <c r="I56" s="24"/>
      <c r="J56" s="24"/>
      <c r="K56" s="22"/>
      <c r="L56" s="24"/>
      <c r="M56" s="22"/>
      <c r="N56" s="22"/>
      <c r="O56" s="24"/>
      <c r="P56" s="24"/>
      <c r="Q56" s="24"/>
      <c r="R56" s="24"/>
      <c r="S56" s="24"/>
    </row>
    <row r="57" spans="1:21" s="15" customFormat="1" ht="19.95" customHeight="1" x14ac:dyDescent="0.3">
      <c r="A57" s="7" t="s">
        <v>11</v>
      </c>
      <c r="B57" s="8"/>
      <c r="C57" s="8"/>
      <c r="D57" s="22"/>
      <c r="E57" s="22"/>
      <c r="F57" s="24"/>
      <c r="G57" s="24"/>
      <c r="H57" s="22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1" s="15" customFormat="1" ht="19.95" customHeight="1" x14ac:dyDescent="0.3">
      <c r="A58" s="22" t="s">
        <v>12</v>
      </c>
      <c r="B58" s="8"/>
      <c r="C58" s="8"/>
      <c r="D58" s="22"/>
      <c r="E58" s="22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13</v>
      </c>
      <c r="B59" s="8"/>
      <c r="C59" s="8"/>
      <c r="D59" s="22"/>
      <c r="E59" s="22"/>
      <c r="F59" s="22"/>
      <c r="G59" s="24"/>
      <c r="H59" s="22"/>
      <c r="I59" s="24"/>
      <c r="J59" s="24"/>
      <c r="K59" s="22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14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24</v>
      </c>
      <c r="B61" s="8"/>
      <c r="C61" s="8"/>
      <c r="D61" s="22"/>
      <c r="E61" s="22"/>
      <c r="F61" s="22"/>
      <c r="G61" s="22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26" customFormat="1" ht="19.95" customHeight="1" x14ac:dyDescent="0.3">
      <c r="A62" s="42" t="s">
        <v>15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25"/>
      <c r="M62" s="25"/>
      <c r="N62" s="25"/>
      <c r="O62" s="25"/>
      <c r="P62" s="25"/>
      <c r="Q62" s="25"/>
      <c r="R62" s="25"/>
      <c r="S62" s="25"/>
    </row>
    <row r="63" spans="1:21" s="15" customFormat="1" ht="19.95" customHeight="1" x14ac:dyDescent="0.3">
      <c r="A63" s="22"/>
      <c r="B63" s="8"/>
      <c r="C63" s="8"/>
      <c r="D63" s="22"/>
      <c r="E63" s="22"/>
      <c r="F63" s="22"/>
      <c r="G63" s="22"/>
      <c r="H63" s="22"/>
      <c r="I63" s="24"/>
      <c r="J63" s="24"/>
      <c r="K63" s="22"/>
      <c r="L63" s="24"/>
      <c r="M63" s="24"/>
      <c r="N63" s="24"/>
      <c r="O63" s="24"/>
      <c r="P63" s="24"/>
      <c r="Q63" s="24"/>
      <c r="R63" s="24"/>
      <c r="S63" s="24"/>
    </row>
    <row r="64" spans="1:21" s="15" customFormat="1" ht="19.95" customHeight="1" x14ac:dyDescent="0.3">
      <c r="A64" s="6"/>
      <c r="B64" s="27"/>
      <c r="C64" s="27"/>
      <c r="D64" s="6"/>
      <c r="E64" s="6"/>
      <c r="F64" s="6"/>
      <c r="G64" s="6"/>
      <c r="H64" s="6"/>
      <c r="I64" s="28"/>
      <c r="J64" s="28"/>
      <c r="K64" s="6"/>
      <c r="L64" s="28"/>
      <c r="M64" s="28"/>
      <c r="N64" s="28"/>
      <c r="O64" s="28"/>
      <c r="P64" s="28"/>
      <c r="Q64" s="28"/>
      <c r="R64" s="28"/>
      <c r="S64" s="28"/>
    </row>
    <row r="65" spans="1:19" s="11" customFormat="1" x14ac:dyDescent="0.25">
      <c r="A65" s="29"/>
      <c r="B65" s="30" t="s">
        <v>16</v>
      </c>
      <c r="C65" s="6"/>
      <c r="D65" s="43" t="s">
        <v>17</v>
      </c>
      <c r="E65" s="43"/>
      <c r="F65" s="31"/>
      <c r="G65" s="44" t="s">
        <v>18</v>
      </c>
      <c r="H65" s="44"/>
      <c r="I65" s="44"/>
      <c r="J65" s="29"/>
      <c r="K65" s="29"/>
      <c r="L65" s="30" t="s">
        <v>19</v>
      </c>
      <c r="M65" s="29"/>
      <c r="N65" s="29"/>
      <c r="O65" s="29"/>
      <c r="P65" s="29"/>
      <c r="Q65" s="29"/>
      <c r="R65" s="29"/>
      <c r="S65" s="29"/>
    </row>
    <row r="66" spans="1:19" s="11" customFormat="1" x14ac:dyDescent="0.25">
      <c r="A66" s="29"/>
      <c r="B66" s="30"/>
      <c r="C66" s="32"/>
      <c r="D66" s="32"/>
      <c r="E66" s="32"/>
      <c r="F66" s="32"/>
      <c r="G66" s="6"/>
      <c r="H66" s="29"/>
      <c r="I66" s="32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33" t="s">
        <v>43</v>
      </c>
      <c r="C67" s="6"/>
      <c r="D67" s="45" t="s">
        <v>20</v>
      </c>
      <c r="E67" s="45"/>
      <c r="F67" s="34"/>
      <c r="G67" s="6"/>
      <c r="H67" s="33" t="s">
        <v>21</v>
      </c>
      <c r="I67" s="6"/>
      <c r="J67" s="29"/>
      <c r="K67" s="29"/>
      <c r="L67" s="33" t="s">
        <v>44</v>
      </c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10" t="s">
        <v>9</v>
      </c>
      <c r="C68" s="6"/>
      <c r="D68" s="43" t="s">
        <v>22</v>
      </c>
      <c r="E68" s="43"/>
      <c r="F68" s="35"/>
      <c r="G68" s="43" t="s">
        <v>10</v>
      </c>
      <c r="H68" s="43"/>
      <c r="I68" s="43"/>
      <c r="J68" s="29"/>
      <c r="K68" s="29"/>
      <c r="L68" s="30" t="s">
        <v>23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3">
      <c r="A69" s="36"/>
      <c r="B69" s="37"/>
      <c r="C69" s="36"/>
      <c r="D69" s="39"/>
      <c r="E69" s="39"/>
      <c r="F69" s="36"/>
      <c r="G69" s="39"/>
      <c r="H69" s="39"/>
      <c r="I69" s="39"/>
      <c r="J69" s="36"/>
      <c r="K69" s="36"/>
      <c r="L69" s="37"/>
      <c r="M69" s="36"/>
      <c r="N69" s="36"/>
      <c r="O69" s="36"/>
      <c r="P69" s="36"/>
      <c r="Q69" s="36"/>
      <c r="R69" s="36"/>
      <c r="S69" s="36"/>
    </row>
    <row r="70" spans="1:19" s="11" customFormat="1" x14ac:dyDescent="0.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</sheetData>
  <mergeCells count="29">
    <mergeCell ref="A7:S7"/>
    <mergeCell ref="A1:S1"/>
    <mergeCell ref="A2:S2"/>
    <mergeCell ref="A3:S3"/>
    <mergeCell ref="A4:S4"/>
    <mergeCell ref="A6:S6"/>
    <mergeCell ref="A9:A11"/>
    <mergeCell ref="B9:B11"/>
    <mergeCell ref="G9:G11"/>
    <mergeCell ref="H9:H11"/>
    <mergeCell ref="I9:O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D69:E69"/>
    <mergeCell ref="G69:I69"/>
    <mergeCell ref="A55:B55"/>
    <mergeCell ref="A62:K62"/>
    <mergeCell ref="D65:E65"/>
    <mergeCell ref="G65:I65"/>
    <mergeCell ref="D67:E67"/>
    <mergeCell ref="D68:E68"/>
    <mergeCell ref="G68:I68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2023-04-10T14:12:34Z</cp:lastPrinted>
  <dcterms:created xsi:type="dcterms:W3CDTF">2022-06-05T15:25:52Z</dcterms:created>
  <dcterms:modified xsi:type="dcterms:W3CDTF">2023-04-10T14:20:05Z</dcterms:modified>
</cp:coreProperties>
</file>