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10-Octubre\"/>
    </mc:Choice>
  </mc:AlternateContent>
  <xr:revisionPtr revIDLastSave="0" documentId="13_ncr:1_{07F31F22-B0AB-459A-A730-BFC00EEBA0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ámite de Pensión_x0009__x0009__x0009__x0009__x0009__x0009__x0009__x0009__x0009__x0009__x0009__x0009__x0009_" sheetId="1" r:id="rId1"/>
    <sheet name="Hoja1" sheetId="2" r:id="rId2"/>
  </sheets>
  <definedNames>
    <definedName name="_xlnm.Print_Area" localSheetId="0">'Trámite de Pensión													'!$A$1:$T$33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K14" i="1"/>
  <c r="H14" i="1"/>
  <c r="G14" i="1"/>
  <c r="M13" i="1"/>
  <c r="L13" i="1"/>
  <c r="L14" i="1" s="1"/>
  <c r="J13" i="1"/>
  <c r="J14" i="1" s="1"/>
  <c r="I13" i="1"/>
  <c r="P13" i="1" s="1"/>
  <c r="O13" i="1" l="1"/>
  <c r="O14" i="1" s="1"/>
  <c r="P14" i="1"/>
  <c r="R13" i="1"/>
  <c r="R14" i="1" s="1"/>
  <c r="M14" i="1"/>
  <c r="I14" i="1"/>
  <c r="Q13" i="1"/>
  <c r="Q14" i="1" s="1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<sst xmlns="http://schemas.openxmlformats.org/spreadsheetml/2006/main" count="50" uniqueCount="50">
  <si>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</si>
  <si>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</si>
  <si>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</si>
  <si>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en Trámite de Pensión</t>
  </si>
  <si>
    <t xml:space="preserve">Reg. No. </t>
  </si>
  <si>
    <t>Nombre</t>
  </si>
  <si>
    <t>Género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</si>
  <si>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</si>
  <si>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</si>
  <si>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</si>
  <si>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</si>
  <si>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</si>
  <si>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</si>
  <si>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</si>
  <si>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</si>
  <si>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</si>
  <si>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</si>
  <si>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</si>
  <si>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</si>
  <si>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</si>
  <si>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</si>
  <si>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</si>
  <si>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</si>
  <si>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</si>
  <si>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</si>
  <si>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</si>
  <si>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</si>
  <si>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GABRIEL ANTONIO VARGAS PEREZ</t>
  </si>
  <si>
    <t>M</t>
  </si>
  <si>
    <t xml:space="preserve">Despacho Superintendente                                                                                                                              </t>
  </si>
  <si>
    <t>Camarero</t>
  </si>
  <si>
    <t>Empleado en tramite de pensión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</si>
  <si>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</si>
  <si>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</si>
  <si>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</si>
  <si>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</si>
  <si>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</si>
  <si>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</si>
  <si>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</si>
  <si>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</si>
  <si>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</si>
  <si>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</si>
  <si>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</si>
  <si>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</si>
  <si>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</si>
  <si>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</si>
  <si>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Financiero</t>
  </si>
  <si>
    <t>Contralor</t>
  </si>
  <si>
    <t>Superintendente</t>
  </si>
  <si>
    <t xml:space="preserve"> 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</si>
</sst>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vertical="justify"/>
    </xf>
    <xf numFmtId="43" fontId="6" fillId="0" borderId="1" xfId="0" applyNumberFormat="1" applyFont="1" applyBorder="1" applyAlignment="1">
      <alignment vertical="justify"/>
    </xf>
    <xf numFmtId="43" fontId="6" fillId="3" borderId="1" xfId="0" applyNumberFormat="1" applyFont="1" applyFill="1" applyBorder="1" applyAlignment="1">
      <alignment vertical="justify"/>
    </xf>
    <xf numFmtId="3" fontId="6" fillId="3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justify"/>
    </xf>
    <xf numFmtId="43" fontId="5" fillId="0" borderId="1" xfId="0" applyNumberFormat="1" applyFont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4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vertical="center"/>
    </xf>
    <xf numFmtId="2" fontId="8" fillId="2" borderId="0" xfId="1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43" fontId="0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43" fontId="3" fillId="0" borderId="0" xfId="2" applyFont="1" applyAlignment="1">
      <alignment horizontal="center"/>
    </xf>
    <xf numFmtId="2" fontId="10" fillId="0" borderId="0" xfId="3" applyNumberFormat="1" applyFont="1"/>
    <xf numFmtId="2" fontId="3" fillId="0" borderId="0" xfId="2" applyNumberFormat="1" applyFont="1" applyAlignment="1">
      <alignment horizontal="center"/>
    </xf>
    <xf numFmtId="2" fontId="3" fillId="0" borderId="0" xfId="0" applyNumberFormat="1" applyFont="1" applyAlignment="1">
      <alignment vertical="center"/>
    </xf>
    <xf numFmtId="43" fontId="11" fillId="0" borderId="0" xfId="2" applyFont="1"/>
    <xf numFmtId="2" fontId="11" fillId="0" borderId="0" xfId="2" applyNumberFormat="1" applyFont="1"/>
    <xf numFmtId="2" fontId="11" fillId="0" borderId="0" xfId="2" applyNumberFormat="1" applyFont="1" applyBorder="1"/>
    <xf numFmtId="43" fontId="11" fillId="0" borderId="6" xfId="2" applyFont="1" applyBorder="1"/>
    <xf numFmtId="43" fontId="11" fillId="0" borderId="0" xfId="2" applyFont="1" applyBorder="1"/>
    <xf numFmtId="2" fontId="0" fillId="0" borderId="0" xfId="0" applyNumberFormat="1" applyAlignment="1">
      <alignment vertical="center"/>
    </xf>
    <xf numFmtId="43" fontId="11" fillId="0" borderId="0" xfId="2" applyFont="1" applyBorder="1" applyAlignment="1">
      <alignment horizont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2" fontId="14" fillId="2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3" fillId="0" borderId="0" xfId="2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3" fontId="3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3" fillId="0" borderId="0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3" fillId="0" borderId="7" xfId="2" applyNumberFormat="1" applyFont="1" applyBorder="1" applyAlignment="1">
      <alignment horizontal="center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0</xdr:rowOff>
    </xdr:from>
    <xdr:to>
      <xdr:col>1</xdr:col>
      <xdr:colOff>1654968</xdr:colOff>
      <xdr:row>8</xdr:row>
      <xdr:rowOff>120478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B2EDC4-29BA-4353-AE21-39402EBE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9" y="0"/>
          <a:ext cx="1595437" cy="145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view="pageBreakPreview" zoomScale="60" zoomScaleNormal="80" workbookViewId="0">
      <selection activeCell="X34" sqref="X34"/>
    </sheetView>
  </sheetViews>
  <sheetFormatPr baseColWidth="10" defaultColWidth="9.140625" defaultRowHeight="15" x14ac:dyDescent="0.25"/>
  <cols>
    <col min="1" max="1" width="8.140625" style="2" customWidth="1"/>
    <col min="2" max="2" width="46.7109375" style="2" customWidth="1"/>
    <col min="3" max="3" width="7.7109375" style="2" customWidth="1"/>
    <col min="4" max="4" width="32.7109375" style="2" customWidth="1"/>
    <col min="5" max="5" width="25" style="2" customWidth="1"/>
    <col min="6" max="6" width="16.5703125" style="2" customWidth="1"/>
    <col min="7" max="7" width="17.5703125" style="56" bestFit="1" customWidth="1"/>
    <col min="8" max="8" width="17.140625" style="56" customWidth="1"/>
    <col min="9" max="9" width="13.7109375" style="56" customWidth="1"/>
    <col min="10" max="10" width="15.85546875" style="56" bestFit="1" customWidth="1"/>
    <col min="11" max="11" width="14.5703125" style="56" customWidth="1"/>
    <col min="12" max="12" width="14.85546875" style="56" bestFit="1" customWidth="1"/>
    <col min="13" max="13" width="15.85546875" style="56" bestFit="1" customWidth="1"/>
    <col min="14" max="14" width="14.5703125" style="56" customWidth="1"/>
    <col min="15" max="15" width="18.28515625" style="56" customWidth="1"/>
    <col min="16" max="16" width="16.140625" style="56" bestFit="1" customWidth="1"/>
    <col min="17" max="17" width="15.85546875" style="56" bestFit="1" customWidth="1"/>
    <col min="18" max="18" width="18.28515625" style="56" bestFit="1" customWidth="1"/>
    <col min="19" max="19" width="15.85546875" style="2" hidden="1" customWidth="1"/>
    <col min="20" max="20" width="13.28515625" style="2" customWidth="1"/>
    <col min="21" max="21" width="13.140625" style="2" customWidth="1"/>
    <col min="22" max="255" width="11.42578125" style="2" customWidth="1"/>
    <col min="256" max="16384" width="9.140625" style="2"/>
  </cols>
  <sheetData>
    <row r="1" spans="1:21" s="58" customFormat="1" ht="12.75" x14ac:dyDescent="0.25"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U1" s="60"/>
    </row>
    <row r="2" spans="1:21" s="58" customFormat="1" ht="12.75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0"/>
    </row>
    <row r="3" spans="1:21" s="58" customFormat="1" ht="12.75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0"/>
    </row>
    <row r="4" spans="1:21" s="58" customFormat="1" ht="12.75" x14ac:dyDescent="0.2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0"/>
    </row>
    <row r="5" spans="1:21" s="58" customFormat="1" ht="12.75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0"/>
    </row>
    <row r="6" spans="1:21" s="58" customFormat="1" ht="12.75" x14ac:dyDescent="0.25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60"/>
    </row>
    <row r="7" spans="1:21" s="58" customFormat="1" ht="12.75" x14ac:dyDescent="0.2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0"/>
    </row>
    <row r="8" spans="1:21" s="58" customFormat="1" ht="12.75" x14ac:dyDescent="0.25">
      <c r="A8" s="64" t="s">
        <v>49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0"/>
    </row>
    <row r="9" spans="1:21" s="61" customFormat="1" ht="13.5" thickBot="1" x14ac:dyDescent="0.3"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U9" s="63"/>
    </row>
    <row r="10" spans="1:21" s="4" customFormat="1" ht="16.5" x14ac:dyDescent="0.25">
      <c r="A10" s="67" t="s">
        <v>4</v>
      </c>
      <c r="B10" s="68" t="s">
        <v>5</v>
      </c>
      <c r="C10" s="7" t="s">
        <v>6</v>
      </c>
      <c r="D10" s="7"/>
      <c r="E10" s="7"/>
      <c r="F10" s="7"/>
      <c r="G10" s="69" t="s">
        <v>7</v>
      </c>
      <c r="H10" s="69" t="s">
        <v>8</v>
      </c>
      <c r="I10" s="70" t="s">
        <v>9</v>
      </c>
      <c r="J10" s="70"/>
      <c r="K10" s="70"/>
      <c r="L10" s="70"/>
      <c r="M10" s="70"/>
      <c r="N10" s="70"/>
      <c r="O10" s="70"/>
      <c r="P10" s="66" t="s">
        <v>10</v>
      </c>
      <c r="Q10" s="66"/>
      <c r="R10" s="66" t="s">
        <v>11</v>
      </c>
      <c r="S10" s="71" t="s">
        <v>12</v>
      </c>
      <c r="T10" s="8"/>
      <c r="U10" s="3"/>
    </row>
    <row r="11" spans="1:21" s="4" customFormat="1" ht="16.5" x14ac:dyDescent="0.25">
      <c r="A11" s="67"/>
      <c r="B11" s="68"/>
      <c r="C11" s="7"/>
      <c r="D11" s="7" t="s">
        <v>13</v>
      </c>
      <c r="E11" s="7" t="s">
        <v>14</v>
      </c>
      <c r="F11" s="7" t="s">
        <v>15</v>
      </c>
      <c r="G11" s="69"/>
      <c r="H11" s="69"/>
      <c r="I11" s="67" t="s">
        <v>16</v>
      </c>
      <c r="J11" s="67"/>
      <c r="K11" s="66" t="s">
        <v>17</v>
      </c>
      <c r="L11" s="67" t="s">
        <v>18</v>
      </c>
      <c r="M11" s="67"/>
      <c r="N11" s="66" t="s">
        <v>19</v>
      </c>
      <c r="O11" s="66" t="s">
        <v>20</v>
      </c>
      <c r="P11" s="66" t="s">
        <v>21</v>
      </c>
      <c r="Q11" s="66" t="s">
        <v>22</v>
      </c>
      <c r="R11" s="66"/>
      <c r="S11" s="72"/>
      <c r="T11" s="8"/>
      <c r="U11" s="3"/>
    </row>
    <row r="12" spans="1:21" s="4" customFormat="1" ht="33" x14ac:dyDescent="0.25">
      <c r="A12" s="67"/>
      <c r="B12" s="68"/>
      <c r="C12" s="7"/>
      <c r="D12" s="7"/>
      <c r="E12" s="7"/>
      <c r="F12" s="7"/>
      <c r="G12" s="69"/>
      <c r="H12" s="69"/>
      <c r="I12" s="9" t="s">
        <v>23</v>
      </c>
      <c r="J12" s="9" t="s">
        <v>24</v>
      </c>
      <c r="K12" s="66"/>
      <c r="L12" s="9" t="s">
        <v>25</v>
      </c>
      <c r="M12" s="9" t="s">
        <v>26</v>
      </c>
      <c r="N12" s="66"/>
      <c r="O12" s="66"/>
      <c r="P12" s="66"/>
      <c r="Q12" s="66"/>
      <c r="R12" s="66"/>
      <c r="S12" s="72"/>
      <c r="T12" s="8"/>
      <c r="U12" s="3"/>
    </row>
    <row r="13" spans="1:21" s="4" customFormat="1" ht="50.25" thickBot="1" x14ac:dyDescent="0.3">
      <c r="A13" s="10">
        <v>1</v>
      </c>
      <c r="B13" s="11" t="s">
        <v>27</v>
      </c>
      <c r="C13" s="12" t="s">
        <v>28</v>
      </c>
      <c r="D13" s="11" t="s">
        <v>29</v>
      </c>
      <c r="E13" s="11" t="s">
        <v>30</v>
      </c>
      <c r="F13" s="11" t="s">
        <v>31</v>
      </c>
      <c r="G13" s="13">
        <v>36300</v>
      </c>
      <c r="H13" s="13">
        <v>0</v>
      </c>
      <c r="I13" s="14">
        <f>IF(G13&gt;325250,325250*2.87/100,G13*2.87/100)</f>
        <v>1041.81</v>
      </c>
      <c r="J13" s="14">
        <f>IF(G13&gt;325250,325250*7.1%,G13*7.1%)</f>
        <v>2577.2999999999997</v>
      </c>
      <c r="K13" s="14">
        <v>399.3</v>
      </c>
      <c r="L13" s="14">
        <f>IF(G13&gt;162625,162625*3.04/100,G13*3.04/100)</f>
        <v>1103.52</v>
      </c>
      <c r="M13" s="14">
        <f>IF(G13&gt;162625,162625*7.09%,G13*7.09%)</f>
        <v>2573.67</v>
      </c>
      <c r="N13" s="14">
        <v>0</v>
      </c>
      <c r="O13" s="14">
        <f t="shared" ref="O13" si="0">+M13+L13+K13+J13+I13</f>
        <v>7695.6</v>
      </c>
      <c r="P13" s="14">
        <f t="shared" ref="P13" si="1">+I13+L13+N13</f>
        <v>2145.33</v>
      </c>
      <c r="Q13" s="14">
        <f t="shared" ref="Q13" si="2">+M13+J13+K13</f>
        <v>5550.2699999999995</v>
      </c>
      <c r="R13" s="14">
        <f>+G13-P13-H13</f>
        <v>34154.67</v>
      </c>
      <c r="S13" s="15">
        <v>0</v>
      </c>
      <c r="T13" s="8"/>
      <c r="U13" s="3"/>
    </row>
    <row r="14" spans="1:21" s="4" customFormat="1" ht="17.25" thickBot="1" x14ac:dyDescent="0.3">
      <c r="A14" s="74" t="s">
        <v>32</v>
      </c>
      <c r="B14" s="74"/>
      <c r="C14" s="17"/>
      <c r="D14" s="18"/>
      <c r="E14" s="19"/>
      <c r="F14" s="18"/>
      <c r="G14" s="20">
        <f t="shared" ref="G14:R14" si="3">SUM(G13:G13)</f>
        <v>36300</v>
      </c>
      <c r="H14" s="20">
        <f t="shared" si="3"/>
        <v>0</v>
      </c>
      <c r="I14" s="20">
        <f t="shared" si="3"/>
        <v>1041.81</v>
      </c>
      <c r="J14" s="20">
        <f t="shared" si="3"/>
        <v>2577.2999999999997</v>
      </c>
      <c r="K14" s="20">
        <f t="shared" si="3"/>
        <v>399.3</v>
      </c>
      <c r="L14" s="20">
        <f t="shared" si="3"/>
        <v>1103.52</v>
      </c>
      <c r="M14" s="20">
        <f t="shared" si="3"/>
        <v>2573.67</v>
      </c>
      <c r="N14" s="20">
        <f t="shared" si="3"/>
        <v>0</v>
      </c>
      <c r="O14" s="20">
        <f t="shared" si="3"/>
        <v>7695.6</v>
      </c>
      <c r="P14" s="20">
        <f t="shared" si="3"/>
        <v>2145.33</v>
      </c>
      <c r="Q14" s="20">
        <f t="shared" si="3"/>
        <v>5550.2699999999995</v>
      </c>
      <c r="R14" s="20">
        <f t="shared" si="3"/>
        <v>34154.67</v>
      </c>
      <c r="S14" s="21"/>
      <c r="T14" s="2"/>
      <c r="U14" s="3"/>
    </row>
    <row r="15" spans="1:21" s="4" customFormat="1" ht="16.5" x14ac:dyDescent="0.25">
      <c r="A15" s="22"/>
      <c r="B15" s="22"/>
      <c r="C15" s="22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25"/>
      <c r="O15" s="23"/>
      <c r="P15" s="23"/>
      <c r="Q15" s="23"/>
      <c r="R15" s="23"/>
      <c r="S15" s="26"/>
      <c r="T15" s="26"/>
      <c r="U15" s="3"/>
    </row>
    <row r="16" spans="1:21" s="4" customFormat="1" ht="16.5" x14ac:dyDescent="0.25">
      <c r="A16" s="22" t="s">
        <v>33</v>
      </c>
      <c r="B16" s="27"/>
      <c r="C16" s="27"/>
      <c r="D16" s="27"/>
      <c r="E16" s="16"/>
      <c r="F16" s="16"/>
      <c r="G16" s="28"/>
      <c r="H16" s="28"/>
      <c r="I16" s="28"/>
      <c r="J16" s="28"/>
      <c r="K16" s="28"/>
      <c r="L16" s="28"/>
      <c r="M16" s="29"/>
      <c r="N16" s="29"/>
      <c r="O16" s="28"/>
      <c r="P16" s="28"/>
      <c r="Q16" s="28"/>
      <c r="R16" s="28"/>
      <c r="S16" s="30"/>
      <c r="T16" s="31"/>
      <c r="U16" s="3"/>
    </row>
    <row r="17" spans="1:21" s="4" customFormat="1" ht="16.5" x14ac:dyDescent="0.25">
      <c r="A17" s="16" t="s">
        <v>34</v>
      </c>
      <c r="B17" s="27"/>
      <c r="C17" s="27"/>
      <c r="D17" s="27"/>
      <c r="E17" s="16"/>
      <c r="F17" s="1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1"/>
      <c r="T17" s="31"/>
      <c r="U17" s="3"/>
    </row>
    <row r="18" spans="1:21" s="4" customFormat="1" ht="16.5" x14ac:dyDescent="0.25">
      <c r="A18" s="16" t="s">
        <v>35</v>
      </c>
      <c r="B18" s="27"/>
      <c r="C18" s="27"/>
      <c r="D18" s="27"/>
      <c r="E18" s="16"/>
      <c r="F18" s="16"/>
      <c r="G18" s="32"/>
      <c r="H18" s="28"/>
      <c r="I18" s="32"/>
      <c r="J18" s="28"/>
      <c r="K18" s="28"/>
      <c r="L18" s="32"/>
      <c r="M18" s="32"/>
      <c r="N18" s="32"/>
      <c r="O18" s="32"/>
      <c r="P18" s="32"/>
      <c r="Q18" s="32"/>
      <c r="R18" s="32"/>
      <c r="S18" s="30"/>
      <c r="T18" s="31"/>
      <c r="U18" s="3"/>
    </row>
    <row r="19" spans="1:21" s="8" customFormat="1" ht="16.5" x14ac:dyDescent="0.25">
      <c r="A19" s="16" t="s">
        <v>36</v>
      </c>
      <c r="B19" s="27"/>
      <c r="C19" s="27"/>
      <c r="D19" s="27"/>
      <c r="E19" s="16"/>
      <c r="F19" s="16"/>
      <c r="G19" s="32"/>
      <c r="H19" s="2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0"/>
      <c r="T19" s="31"/>
    </row>
    <row r="20" spans="1:21" s="8" customFormat="1" ht="16.5" x14ac:dyDescent="0.25">
      <c r="A20" s="16" t="s">
        <v>37</v>
      </c>
      <c r="B20" s="27"/>
      <c r="C20" s="27"/>
      <c r="D20" s="27"/>
      <c r="E20" s="16"/>
      <c r="F20" s="1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0"/>
      <c r="T20" s="31"/>
    </row>
    <row r="21" spans="1:21" s="8" customFormat="1" ht="16.5" x14ac:dyDescent="0.25">
      <c r="A21" s="75" t="s">
        <v>38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35"/>
      <c r="N21" s="35"/>
      <c r="O21" s="35"/>
      <c r="P21" s="35"/>
      <c r="Q21" s="35"/>
      <c r="R21" s="35"/>
      <c r="S21" s="36"/>
      <c r="T21" s="36"/>
    </row>
    <row r="22" spans="1:21" s="16" customFormat="1" ht="16.5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32"/>
      <c r="N22" s="32"/>
      <c r="O22" s="32"/>
      <c r="P22" s="32"/>
      <c r="Q22" s="32"/>
      <c r="R22" s="32"/>
      <c r="S22" s="31"/>
      <c r="T22" s="31"/>
    </row>
    <row r="23" spans="1:21" s="1" customFormat="1" ht="16.5" x14ac:dyDescent="0.25">
      <c r="A23" s="38"/>
      <c r="B23" s="38"/>
      <c r="C23" s="38"/>
      <c r="D23" s="38"/>
      <c r="E23" s="38"/>
      <c r="F23" s="38"/>
      <c r="G23" s="39"/>
      <c r="H23" s="39"/>
      <c r="I23" s="39"/>
      <c r="J23" s="39"/>
      <c r="K23" s="39"/>
      <c r="L23" s="39"/>
      <c r="M23" s="32"/>
      <c r="N23" s="32"/>
      <c r="O23" s="32"/>
      <c r="P23" s="32"/>
      <c r="Q23" s="32"/>
      <c r="R23" s="32"/>
      <c r="S23" s="31"/>
      <c r="T23" s="31"/>
    </row>
    <row r="24" spans="1:21" s="1" customFormat="1" ht="16.5" x14ac:dyDescent="0.25">
      <c r="A24" s="38"/>
      <c r="B24" s="38"/>
      <c r="C24" s="38"/>
      <c r="D24" s="38"/>
      <c r="E24" s="38"/>
      <c r="F24" s="38"/>
      <c r="G24" s="39"/>
      <c r="H24" s="39"/>
      <c r="I24" s="39"/>
      <c r="J24" s="39"/>
      <c r="K24" s="39"/>
      <c r="L24" s="39"/>
      <c r="M24" s="32"/>
      <c r="N24" s="32"/>
      <c r="O24" s="32"/>
      <c r="P24" s="32"/>
      <c r="Q24" s="32"/>
      <c r="R24" s="32"/>
      <c r="S24" s="31"/>
      <c r="T24" s="31"/>
      <c r="U24" s="2"/>
    </row>
    <row r="25" spans="1:21" s="1" customFormat="1" ht="16.5" x14ac:dyDescent="0.25">
      <c r="A25" s="38"/>
      <c r="B25" s="38"/>
      <c r="C25" s="38"/>
      <c r="D25" s="38"/>
      <c r="E25" s="38"/>
      <c r="F25" s="38"/>
      <c r="G25" s="39"/>
      <c r="H25" s="39"/>
      <c r="I25" s="39"/>
      <c r="J25" s="39"/>
      <c r="K25" s="39"/>
      <c r="L25" s="39"/>
      <c r="M25" s="32"/>
      <c r="N25" s="32"/>
      <c r="O25" s="32"/>
      <c r="P25" s="32"/>
      <c r="Q25" s="32"/>
      <c r="R25" s="32"/>
      <c r="S25" s="31"/>
      <c r="T25" s="31"/>
      <c r="U25" s="2"/>
    </row>
    <row r="26" spans="1:21" s="1" customFormat="1" x14ac:dyDescent="0.25">
      <c r="A26" s="41"/>
      <c r="B26" s="41"/>
      <c r="C26" s="41"/>
      <c r="D26" s="41"/>
      <c r="E26" s="41"/>
      <c r="F26" s="41"/>
      <c r="G26" s="42"/>
      <c r="H26" s="42"/>
      <c r="I26" s="42"/>
      <c r="J26" s="42"/>
      <c r="K26" s="42"/>
      <c r="L26" s="43"/>
      <c r="M26" s="42"/>
      <c r="N26" s="42"/>
      <c r="O26" s="42"/>
      <c r="P26" s="42"/>
      <c r="Q26" s="42"/>
      <c r="R26" s="42"/>
      <c r="S26" s="41"/>
      <c r="T26" s="41"/>
      <c r="U26" s="2"/>
    </row>
    <row r="27" spans="1:21" s="33" customFormat="1" ht="12.75" x14ac:dyDescent="0.25">
      <c r="A27" s="45"/>
      <c r="B27" s="45"/>
      <c r="C27" s="45"/>
      <c r="D27" s="45"/>
      <c r="E27" s="45"/>
      <c r="F27" s="45"/>
      <c r="G27" s="46"/>
      <c r="H27" s="42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5"/>
      <c r="T27" s="45"/>
    </row>
    <row r="28" spans="1:21" ht="18" x14ac:dyDescent="0.25">
      <c r="A28" s="45"/>
      <c r="B28" s="47" t="s">
        <v>39</v>
      </c>
      <c r="C28" s="47"/>
      <c r="D28" s="47"/>
      <c r="E28" s="77" t="s">
        <v>40</v>
      </c>
      <c r="F28" s="77"/>
      <c r="G28" s="48"/>
      <c r="H28" s="49"/>
      <c r="I28" s="50" t="s">
        <v>41</v>
      </c>
      <c r="J28" s="46"/>
      <c r="K28" s="46"/>
      <c r="L28" s="46"/>
      <c r="M28" s="46"/>
      <c r="N28" s="46"/>
      <c r="O28" s="49" t="s">
        <v>42</v>
      </c>
      <c r="P28" s="46"/>
      <c r="Q28" s="46"/>
      <c r="R28" s="46"/>
      <c r="S28" s="45"/>
      <c r="T28" s="45"/>
    </row>
    <row r="29" spans="1:21" ht="18" x14ac:dyDescent="0.25">
      <c r="A29" s="45"/>
      <c r="B29" s="47"/>
      <c r="C29" s="47"/>
      <c r="D29" s="51"/>
      <c r="E29" s="51"/>
      <c r="F29" s="51"/>
      <c r="G29" s="52"/>
      <c r="H29" s="52"/>
      <c r="I29" s="50"/>
      <c r="J29" s="46"/>
      <c r="K29" s="46"/>
      <c r="L29" s="46"/>
      <c r="M29" s="46"/>
      <c r="N29" s="46"/>
      <c r="O29" s="46"/>
      <c r="P29" s="46"/>
      <c r="Q29" s="46"/>
      <c r="R29" s="46"/>
      <c r="S29" s="45"/>
      <c r="T29" s="45"/>
      <c r="U29" s="34"/>
    </row>
    <row r="30" spans="1:21" s="37" customFormat="1" ht="18" x14ac:dyDescent="0.25">
      <c r="A30" s="45"/>
      <c r="B30" s="47"/>
      <c r="C30" s="47"/>
      <c r="D30" s="51"/>
      <c r="E30" s="51"/>
      <c r="F30" s="51"/>
      <c r="G30" s="53"/>
      <c r="H30" s="53"/>
      <c r="I30" s="50"/>
      <c r="J30" s="46"/>
      <c r="K30" s="46"/>
      <c r="L30" s="46"/>
      <c r="M30" s="46"/>
      <c r="N30" s="46"/>
      <c r="O30" s="46"/>
      <c r="P30" s="46"/>
      <c r="Q30" s="46"/>
      <c r="R30" s="46"/>
      <c r="S30" s="45"/>
      <c r="T30" s="45"/>
    </row>
    <row r="31" spans="1:21" ht="18" x14ac:dyDescent="0.25">
      <c r="A31" s="45"/>
      <c r="B31" s="54"/>
      <c r="C31" s="55"/>
      <c r="E31" s="78" t="s">
        <v>44</v>
      </c>
      <c r="F31" s="78"/>
      <c r="G31" s="53"/>
      <c r="H31" s="83"/>
      <c r="I31" s="83"/>
      <c r="J31" s="83"/>
      <c r="K31" s="81"/>
      <c r="L31" s="46"/>
      <c r="M31" s="46"/>
      <c r="N31" s="80"/>
      <c r="O31" s="80"/>
      <c r="P31" s="80"/>
      <c r="Q31" s="46"/>
      <c r="R31" s="46"/>
      <c r="S31" s="45"/>
      <c r="T31" s="45"/>
    </row>
    <row r="32" spans="1:21" ht="18" x14ac:dyDescent="0.25">
      <c r="A32" s="45"/>
      <c r="B32" s="47" t="s">
        <v>45</v>
      </c>
      <c r="C32" s="47"/>
      <c r="D32" s="47"/>
      <c r="E32" s="73" t="s">
        <v>46</v>
      </c>
      <c r="F32" s="73"/>
      <c r="G32" s="82"/>
      <c r="H32" s="84" t="s">
        <v>47</v>
      </c>
      <c r="I32" s="84"/>
      <c r="J32" s="84"/>
      <c r="K32" s="81"/>
      <c r="L32" s="46"/>
      <c r="M32" s="46"/>
      <c r="N32" s="79" t="s">
        <v>48</v>
      </c>
      <c r="O32" s="79"/>
      <c r="P32" s="79"/>
      <c r="Q32" s="46"/>
      <c r="R32" s="46"/>
      <c r="S32" s="45"/>
      <c r="T32" s="45"/>
    </row>
    <row r="33" spans="1:21" ht="18" x14ac:dyDescent="0.25">
      <c r="A33" s="45"/>
      <c r="B33" s="47"/>
      <c r="C33" s="47"/>
      <c r="D33" s="47"/>
      <c r="E33" s="73"/>
      <c r="F33" s="73"/>
      <c r="G33" s="46"/>
      <c r="H33" s="49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5"/>
      <c r="T33" s="45"/>
      <c r="U33" s="40"/>
    </row>
    <row r="35" spans="1:21" x14ac:dyDescent="0.25">
      <c r="U35" s="44"/>
    </row>
    <row r="37" spans="1:21" x14ac:dyDescent="0.25">
      <c r="U37" s="44"/>
    </row>
    <row r="41" spans="1:21" x14ac:dyDescent="0.25">
      <c r="U41" s="44"/>
    </row>
  </sheetData>
  <mergeCells count="32">
    <mergeCell ref="N32:P32"/>
    <mergeCell ref="N31:P31"/>
    <mergeCell ref="H31:J31"/>
    <mergeCell ref="H32:J32"/>
    <mergeCell ref="E33:F33"/>
    <mergeCell ref="A14:B14"/>
    <mergeCell ref="A21:L21"/>
    <mergeCell ref="A22:L22"/>
    <mergeCell ref="E28:F28"/>
    <mergeCell ref="E31:F31"/>
    <mergeCell ref="E32:F32"/>
    <mergeCell ref="Q11:Q12"/>
    <mergeCell ref="A8:T8"/>
    <mergeCell ref="A10:A12"/>
    <mergeCell ref="B10:B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A7:T7"/>
    <mergeCell ref="A2:T2"/>
    <mergeCell ref="A3:T3"/>
    <mergeCell ref="A4:T4"/>
    <mergeCell ref="A5:T5"/>
  </mergeCells>
  <pageMargins left="0.7" right="0.7" top="0.75" bottom="0.75" header="0.3" footer="0.3"/>
  <pageSetup paperSize="5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21BE-65F1-424D-98ED-2883B06DE127}">
  <dimension ref="E27"/>
  <sheetViews>
    <sheetView workbookViewId="0">
      <selection activeCell="M24" sqref="M24"/>
    </sheetView>
  </sheetViews>
  <sheetFormatPr baseColWidth="10" defaultRowHeight="15" x14ac:dyDescent="0.25"/>
  <sheetData>
    <row r="27" spans="5:5" ht="18" x14ac:dyDescent="0.25">
      <c r="E27" s="5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Trámite de Pensión													</vt:lpstr>
      <vt:lpstr>Hoja1</vt:lpstr>
      <vt:lpstr>'Trámite de Pensión													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Monica Bello Navarro</cp:lastModifiedBy>
  <cp:lastPrinted>2022-11-10T18:59:57Z</cp:lastPrinted>
  <dcterms:created xsi:type="dcterms:W3CDTF">2022-08-18T12:49:15Z</dcterms:created>
  <dcterms:modified xsi:type="dcterms:W3CDTF">2022-11-10T19:01:44Z</dcterms:modified>
</cp:coreProperties>
</file>