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9-Septiembre\DATA CRUDA\"/>
    </mc:Choice>
  </mc:AlternateContent>
  <bookViews>
    <workbookView xWindow="0" yWindow="0" windowWidth="20490" windowHeight="7755"/>
  </bookViews>
  <sheets>
    <sheet name="Personal de Segurida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I51" i="1"/>
  <c r="J51" i="1"/>
  <c r="K51" i="1"/>
  <c r="L51" i="1"/>
  <c r="M51" i="1"/>
  <c r="N51" i="1"/>
  <c r="O51" i="1"/>
  <c r="P51" i="1"/>
  <c r="Q51" i="1"/>
  <c r="H45" i="1" l="1"/>
  <c r="R45" i="1" s="1"/>
  <c r="H37" i="1"/>
  <c r="R37" i="1" s="1"/>
  <c r="H42" i="1" l="1"/>
  <c r="R42" i="1" s="1"/>
  <c r="H50" i="1"/>
  <c r="R50" i="1" s="1"/>
  <c r="H49" i="1"/>
  <c r="R49" i="1" s="1"/>
  <c r="H44" i="1" l="1"/>
  <c r="R44" i="1" s="1"/>
  <c r="H43" i="1"/>
  <c r="R43" i="1" s="1"/>
  <c r="H48" i="1"/>
  <c r="R48" i="1" s="1"/>
  <c r="H12" i="1"/>
  <c r="R12" i="1" s="1"/>
  <c r="H47" i="1"/>
  <c r="R47" i="1" s="1"/>
  <c r="H41" i="1"/>
  <c r="R41" i="1" s="1"/>
  <c r="H46" i="1"/>
  <c r="R46" i="1" s="1"/>
  <c r="H39" i="1"/>
  <c r="R39" i="1" s="1"/>
  <c r="H32" i="1"/>
  <c r="R32" i="1" s="1"/>
  <c r="H38" i="1"/>
  <c r="R38" i="1" s="1"/>
  <c r="H22" i="1"/>
  <c r="R22" i="1" s="1"/>
  <c r="H33" i="1"/>
  <c r="R33" i="1" s="1"/>
  <c r="H36" i="1"/>
  <c r="R36" i="1" s="1"/>
  <c r="H35" i="1"/>
  <c r="R35" i="1" s="1"/>
  <c r="H34" i="1"/>
  <c r="R34" i="1" s="1"/>
  <c r="H31" i="1"/>
  <c r="R31" i="1" s="1"/>
  <c r="H30" i="1"/>
  <c r="R30" i="1" s="1"/>
  <c r="H29" i="1"/>
  <c r="R29" i="1" s="1"/>
  <c r="H28" i="1"/>
  <c r="R28" i="1" s="1"/>
  <c r="H27" i="1"/>
  <c r="R27" i="1" s="1"/>
  <c r="H26" i="1"/>
  <c r="R26" i="1" s="1"/>
  <c r="H24" i="1"/>
  <c r="R24" i="1" s="1"/>
  <c r="H23" i="1"/>
  <c r="R23" i="1" s="1"/>
  <c r="H25" i="1"/>
  <c r="R25" i="1" s="1"/>
  <c r="H21" i="1"/>
  <c r="R21" i="1" s="1"/>
  <c r="H14" i="1"/>
  <c r="R14" i="1" s="1"/>
  <c r="H11" i="1"/>
  <c r="R11" i="1" s="1"/>
  <c r="H13" i="1"/>
  <c r="R13" i="1" s="1"/>
  <c r="H40" i="1"/>
  <c r="R40" i="1" s="1"/>
  <c r="H19" i="1"/>
  <c r="R19" i="1" s="1"/>
  <c r="H18" i="1"/>
  <c r="R18" i="1" s="1"/>
  <c r="H17" i="1"/>
  <c r="R17" i="1" s="1"/>
  <c r="H16" i="1"/>
  <c r="R16" i="1" s="1"/>
  <c r="H15" i="1"/>
  <c r="R15" i="1" s="1"/>
  <c r="H20" i="1"/>
  <c r="R20" i="1" s="1"/>
  <c r="H8" i="1"/>
  <c r="R8" i="1" s="1"/>
  <c r="H10" i="1"/>
  <c r="R10" i="1" s="1"/>
  <c r="H7" i="1"/>
  <c r="R7" i="1" s="1"/>
  <c r="H9" i="1"/>
  <c r="R9" i="1" s="1"/>
  <c r="H6" i="1"/>
  <c r="R6" i="1" s="1"/>
  <c r="H5" i="1"/>
  <c r="R5" i="1" s="1"/>
  <c r="H4" i="1"/>
  <c r="H51" i="1" l="1"/>
  <c r="R4" i="1"/>
  <c r="R51" i="1" s="1"/>
</calcChain>
</file>

<file path=xl/sharedStrings.xml><?xml version="1.0" encoding="utf-8"?>
<sst xmlns="http://schemas.openxmlformats.org/spreadsheetml/2006/main" count="257" uniqueCount="75">
  <si>
    <t xml:space="preserve">Reg. No. </t>
  </si>
  <si>
    <t>Nombre</t>
  </si>
  <si>
    <t>Sueldo Bruto (RD$)</t>
  </si>
  <si>
    <t>IS/R              (Ley 11-92)     (1*)</t>
  </si>
  <si>
    <t>Seguridad Social (LEY 87-01)</t>
  </si>
  <si>
    <t>Total Retenciones y Aportes</t>
  </si>
  <si>
    <t>Sueldo Neto (RD$)</t>
  </si>
  <si>
    <t>Género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</si>
  <si>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</si>
  <si>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</si>
  <si>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</si>
  <si>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</si>
  <si>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</si>
  <si>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</si>
  <si>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</si>
  <si>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</si>
  <si>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</si>
  <si>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</si>
  <si>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</si>
  <si>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</si>
  <si>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</si>
  <si>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</si>
  <si>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OLIVO FRANCISCO BATISTA VALENZUELA</t>
  </si>
  <si>
    <t>M</t>
  </si>
  <si>
    <t>Departamento de Seguridad</t>
  </si>
  <si>
    <t>Encargado de Seguridad</t>
  </si>
  <si>
    <t>Empleado Seguridad</t>
  </si>
  <si>
    <t>ANDRES ALEXANDER NUÑEZ MARCELINO</t>
  </si>
  <si>
    <t>Seguridad</t>
  </si>
  <si>
    <t>EMIL ARBAJE PIMENTEL</t>
  </si>
  <si>
    <t>LEANDRO MANUEL OTAÑO AQUINO</t>
  </si>
  <si>
    <t>MIGUEL ANGEL MONTERO OGANDO</t>
  </si>
  <si>
    <t>PABLO JOSE LUNA SOSA</t>
  </si>
  <si>
    <t>HECTOR MANUEL DIAZ POLANCO</t>
  </si>
  <si>
    <t>JORGE LUIS REYES LEBRON</t>
  </si>
  <si>
    <t>ELIAS MARRERO FELIZ</t>
  </si>
  <si>
    <t>JOCELYN FELIZ TAVERAS</t>
  </si>
  <si>
    <t>F</t>
  </si>
  <si>
    <t>MILCIADES JIMENEZ MORA</t>
  </si>
  <si>
    <t>CARLOS JAVIER ARIAS CASTRO</t>
  </si>
  <si>
    <t>BRAUDILIO ANTONIO LINAREZ ROSARIO</t>
  </si>
  <si>
    <t>RAUDES ALBERTO PEREZ PEREZ</t>
  </si>
  <si>
    <t>ROSHELYN LISBETH MORA RICARDO</t>
  </si>
  <si>
    <t xml:space="preserve">AQUILINO SANTANA </t>
  </si>
  <si>
    <t>JONATHAN RAFAEL KINGSLEY SANTANA</t>
  </si>
  <si>
    <t>EVARISTA DE LA ALTAGRACIA AMEZQUITA FELIZ</t>
  </si>
  <si>
    <t>CESAR MANUEL FERRERAS MEDRANO</t>
  </si>
  <si>
    <t>MARINO CASTILLO DE LA CRUZ</t>
  </si>
  <si>
    <t xml:space="preserve">OVIDIO BASIL </t>
  </si>
  <si>
    <t>LLUBERYS DE LOS SANTOS DE LOS SANTOS</t>
  </si>
  <si>
    <t xml:space="preserve">RUDDYS DE LA ROSA </t>
  </si>
  <si>
    <t>FAUSTO NICOLAS RODRIGUEZ DISLA</t>
  </si>
  <si>
    <t>WILMAN DIAZ OTAÑO</t>
  </si>
  <si>
    <t>CRISTHIAN SUERO FIGUEREO</t>
  </si>
  <si>
    <t>WILKIN RODRIGUEZ ZABALA</t>
  </si>
  <si>
    <t>ELVIN DE LA ROSA TEJADA</t>
  </si>
  <si>
    <t>KELVIN ALVAREZ REYES</t>
  </si>
  <si>
    <t>YANNA MAMBRU UREÑA</t>
  </si>
  <si>
    <t>KREMLYN VARGAS RINCON</t>
  </si>
  <si>
    <t xml:space="preserve">ALEJANDRO SANTANA </t>
  </si>
  <si>
    <t>SOLANGI SOLANO SOSA</t>
  </si>
  <si>
    <t>RAFAEL ALBERTO GUZMAN MEDINA</t>
  </si>
  <si>
    <t>MICHELLE HERNANDEZ PORTES</t>
  </si>
  <si>
    <t>LUIS RAMON BAUTISTA ESPINOSA</t>
  </si>
  <si>
    <t>JUAN ROSARIO LEONARDO</t>
  </si>
  <si>
    <t>JOSE LUIS ENCARNACION GARCIA</t>
  </si>
  <si>
    <t>JANDITO FELIZ DESIR</t>
  </si>
  <si>
    <t>JOEL EMILIO ADAMES RAMIREZ</t>
  </si>
  <si>
    <t>RICARDO MORETA LUCIANO</t>
  </si>
  <si>
    <t>HENRY ESCALANTE PEÑA</t>
  </si>
  <si>
    <t>RAMON LORENZO URBAEZ</t>
  </si>
  <si>
    <t xml:space="preserve">CESAR ARISTIDES SANTANA </t>
  </si>
  <si>
    <t xml:space="preserve">DOMINGO ALBERTO AMPARO GARCIA </t>
  </si>
  <si>
    <t xml:space="preserve">JORGE LUISROSARIO MATEO </t>
  </si>
  <si>
    <t>LUIS MIGUEL MARIA PASCUAL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</si>
</sst>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justify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3" fontId="1" fillId="0" borderId="0" xfId="1" applyFont="1" applyAlignment="1">
      <alignment horizontal="center"/>
    </xf>
    <xf numFmtId="43" fontId="1" fillId="0" borderId="0" xfId="1" applyFont="1" applyBorder="1" applyAlignment="1"/>
    <xf numFmtId="43" fontId="2" fillId="0" borderId="0" xfId="1" applyFont="1"/>
    <xf numFmtId="43" fontId="2" fillId="0" borderId="0" xfId="1" applyFont="1" applyBorder="1" applyAlignment="1">
      <alignment horizontal="center"/>
    </xf>
    <xf numFmtId="43" fontId="2" fillId="0" borderId="0" xfId="1" applyFont="1" applyBorder="1" applyAlignment="1"/>
    <xf numFmtId="43" fontId="1" fillId="0" borderId="0" xfId="1" applyFont="1" applyFill="1" applyAlignment="1">
      <alignment horizontal="center"/>
    </xf>
    <xf numFmtId="43" fontId="1" fillId="0" borderId="0" xfId="1" applyFont="1" applyAlignment="1"/>
    <xf numFmtId="43" fontId="3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Border="1" applyAlignment="1">
      <alignment horizontal="center"/>
    </xf>
    <xf numFmtId="43" fontId="2" fillId="0" borderId="0" xfId="1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vertical="justify"/>
    </xf>
    <xf numFmtId="2" fontId="2" fillId="0" borderId="0" xfId="0" applyNumberFormat="1" applyFont="1" applyFill="1" applyBorder="1" applyAlignment="1">
      <alignment horizontal="right" vertical="center"/>
    </xf>
  </cellXfs>
  <cellStyles count="2">
    <cellStyle name="Millares 3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topLeftCell="C1" zoomScale="70" zoomScaleNormal="70" workbookViewId="0">
      <selection activeCell="G4" sqref="G4:R51"/>
    </sheetView>
  </sheetViews>
  <sheetFormatPr baseColWidth="10" defaultColWidth="9.140625" defaultRowHeight="15.75" x14ac:dyDescent="0.25"/>
  <cols>
    <col min="1" max="1" width="4" style="5" customWidth="1"/>
    <col min="2" max="2" width="39.28515625" style="5" customWidth="1"/>
    <col min="3" max="3" width="5.5703125" style="5" customWidth="1"/>
    <col min="4" max="4" width="26.28515625" style="5" customWidth="1"/>
    <col min="5" max="5" width="13.7109375" style="5" customWidth="1"/>
    <col min="6" max="6" width="22.28515625" style="5" bestFit="1" customWidth="1"/>
    <col min="7" max="7" width="18" style="5" customWidth="1"/>
    <col min="8" max="8" width="16.42578125" style="5" customWidth="1"/>
    <col min="9" max="9" width="11.85546875" style="5" customWidth="1"/>
    <col min="10" max="10" width="13.28515625" style="5" customWidth="1"/>
    <col min="11" max="11" width="11.28515625" style="5" customWidth="1"/>
    <col min="12" max="12" width="11" style="5" customWidth="1"/>
    <col min="13" max="13" width="11.28515625" style="5" customWidth="1"/>
    <col min="14" max="14" width="12.7109375" style="5" customWidth="1"/>
    <col min="15" max="15" width="11.7109375" style="5" customWidth="1"/>
    <col min="16" max="16" width="14.42578125" style="5" customWidth="1"/>
    <col min="17" max="17" width="11.42578125" style="5" customWidth="1"/>
    <col min="18" max="18" width="25" style="5" bestFit="1" customWidth="1"/>
    <col min="19" max="16384" width="9.140625" style="5"/>
  </cols>
  <sheetData>
    <row r="1" spans="1:18" s="21" customFormat="1" ht="26.25" customHeight="1" x14ac:dyDescent="0.25">
      <c r="A1" s="30" t="s">
        <v>0</v>
      </c>
      <c r="B1" s="31" t="s">
        <v>1</v>
      </c>
      <c r="C1" s="26"/>
      <c r="D1" s="26"/>
      <c r="E1" s="26"/>
      <c r="F1" s="26"/>
      <c r="G1" s="32" t="s">
        <v>2</v>
      </c>
      <c r="H1" s="32" t="s">
        <v>3</v>
      </c>
      <c r="I1" s="31" t="s">
        <v>4</v>
      </c>
      <c r="J1" s="31"/>
      <c r="K1" s="31"/>
      <c r="L1" s="31"/>
      <c r="M1" s="31"/>
      <c r="N1" s="31"/>
      <c r="O1" s="31"/>
      <c r="P1" s="32" t="s">
        <v>5</v>
      </c>
      <c r="Q1" s="32"/>
      <c r="R1" s="32" t="s">
        <v>6</v>
      </c>
    </row>
    <row r="2" spans="1:18" s="21" customFormat="1" ht="37.5" customHeight="1" x14ac:dyDescent="0.25">
      <c r="A2" s="30"/>
      <c r="B2" s="31"/>
      <c r="C2" s="26" t="s">
        <v>7</v>
      </c>
      <c r="D2" s="26" t="s">
        <v>8</v>
      </c>
      <c r="E2" s="26" t="s">
        <v>9</v>
      </c>
      <c r="F2" s="26" t="s">
        <v>10</v>
      </c>
      <c r="G2" s="32"/>
      <c r="H2" s="32"/>
      <c r="I2" s="30" t="s">
        <v>11</v>
      </c>
      <c r="J2" s="30"/>
      <c r="K2" s="32" t="s">
        <v>12</v>
      </c>
      <c r="L2" s="30" t="s">
        <v>13</v>
      </c>
      <c r="M2" s="30"/>
      <c r="N2" s="32" t="s">
        <v>14</v>
      </c>
      <c r="O2" s="32" t="s">
        <v>15</v>
      </c>
      <c r="P2" s="32" t="s">
        <v>16</v>
      </c>
      <c r="Q2" s="32" t="s">
        <v>17</v>
      </c>
      <c r="R2" s="32"/>
    </row>
    <row r="3" spans="1:18" s="21" customFormat="1" ht="25.5" x14ac:dyDescent="0.25">
      <c r="A3" s="30"/>
      <c r="B3" s="31"/>
      <c r="C3" s="26"/>
      <c r="D3" s="26"/>
      <c r="E3" s="26"/>
      <c r="F3" s="26"/>
      <c r="G3" s="32"/>
      <c r="H3" s="32"/>
      <c r="I3" s="33" t="s">
        <v>18</v>
      </c>
      <c r="J3" s="33" t="s">
        <v>19</v>
      </c>
      <c r="K3" s="32"/>
      <c r="L3" s="33" t="s">
        <v>20</v>
      </c>
      <c r="M3" s="33" t="s">
        <v>21</v>
      </c>
      <c r="N3" s="32"/>
      <c r="O3" s="32"/>
      <c r="P3" s="32"/>
      <c r="Q3" s="32"/>
      <c r="R3" s="32"/>
    </row>
    <row r="4" spans="1:18" s="21" customFormat="1" ht="25.5" x14ac:dyDescent="0.25">
      <c r="A4" s="22">
        <v>1</v>
      </c>
      <c r="B4" s="22" t="s">
        <v>22</v>
      </c>
      <c r="C4" s="23" t="s">
        <v>23</v>
      </c>
      <c r="D4" s="22" t="s">
        <v>24</v>
      </c>
      <c r="E4" s="22" t="s">
        <v>25</v>
      </c>
      <c r="F4" s="22" t="s">
        <v>26</v>
      </c>
      <c r="G4" s="35">
        <v>110000</v>
      </c>
      <c r="H4" s="35">
        <f>G4*0.1</f>
        <v>11000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f t="shared" ref="R4:R40" si="0">G4-H4</f>
        <v>99000</v>
      </c>
    </row>
    <row r="5" spans="1:18" s="21" customFormat="1" x14ac:dyDescent="0.25">
      <c r="A5" s="22">
        <v>2</v>
      </c>
      <c r="B5" s="22" t="s">
        <v>27</v>
      </c>
      <c r="C5" s="23" t="s">
        <v>23</v>
      </c>
      <c r="D5" s="22" t="s">
        <v>24</v>
      </c>
      <c r="E5" s="22" t="s">
        <v>28</v>
      </c>
      <c r="F5" s="22" t="s">
        <v>26</v>
      </c>
      <c r="G5" s="35">
        <v>90000</v>
      </c>
      <c r="H5" s="35">
        <f t="shared" ref="H5:H40" si="1">G5*0.1</f>
        <v>9000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f t="shared" si="0"/>
        <v>81000</v>
      </c>
    </row>
    <row r="6" spans="1:18" s="21" customFormat="1" x14ac:dyDescent="0.25">
      <c r="A6" s="22">
        <v>3</v>
      </c>
      <c r="B6" s="22" t="s">
        <v>29</v>
      </c>
      <c r="C6" s="23" t="s">
        <v>23</v>
      </c>
      <c r="D6" s="22" t="s">
        <v>24</v>
      </c>
      <c r="E6" s="22" t="s">
        <v>28</v>
      </c>
      <c r="F6" s="22" t="s">
        <v>26</v>
      </c>
      <c r="G6" s="35">
        <v>44000</v>
      </c>
      <c r="H6" s="35">
        <f t="shared" si="1"/>
        <v>4400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f t="shared" si="0"/>
        <v>39600</v>
      </c>
    </row>
    <row r="7" spans="1:18" s="21" customFormat="1" x14ac:dyDescent="0.25">
      <c r="A7" s="22">
        <v>4</v>
      </c>
      <c r="B7" s="22" t="s">
        <v>31</v>
      </c>
      <c r="C7" s="23" t="s">
        <v>23</v>
      </c>
      <c r="D7" s="22" t="s">
        <v>24</v>
      </c>
      <c r="E7" s="22" t="s">
        <v>28</v>
      </c>
      <c r="F7" s="22" t="s">
        <v>26</v>
      </c>
      <c r="G7" s="35">
        <v>40000</v>
      </c>
      <c r="H7" s="35">
        <f>G7*0.1</f>
        <v>4000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f>G7-H7</f>
        <v>36000</v>
      </c>
    </row>
    <row r="8" spans="1:18" s="21" customFormat="1" x14ac:dyDescent="0.25">
      <c r="A8" s="22">
        <v>5</v>
      </c>
      <c r="B8" s="22" t="s">
        <v>33</v>
      </c>
      <c r="C8" s="23" t="s">
        <v>23</v>
      </c>
      <c r="D8" s="22" t="s">
        <v>24</v>
      </c>
      <c r="E8" s="22" t="s">
        <v>28</v>
      </c>
      <c r="F8" s="22" t="s">
        <v>26</v>
      </c>
      <c r="G8" s="35">
        <v>36300</v>
      </c>
      <c r="H8" s="35">
        <f>G8*0.1</f>
        <v>3630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f>G8-H8</f>
        <v>32670</v>
      </c>
    </row>
    <row r="9" spans="1:18" s="21" customFormat="1" x14ac:dyDescent="0.25">
      <c r="A9" s="22">
        <v>6</v>
      </c>
      <c r="B9" s="22" t="s">
        <v>30</v>
      </c>
      <c r="C9" s="23" t="s">
        <v>23</v>
      </c>
      <c r="D9" s="22" t="s">
        <v>24</v>
      </c>
      <c r="E9" s="22" t="s">
        <v>28</v>
      </c>
      <c r="F9" s="22" t="s">
        <v>26</v>
      </c>
      <c r="G9" s="35">
        <v>36300</v>
      </c>
      <c r="H9" s="35">
        <f t="shared" si="1"/>
        <v>3630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f t="shared" si="0"/>
        <v>32670</v>
      </c>
    </row>
    <row r="10" spans="1:18" s="21" customFormat="1" x14ac:dyDescent="0.25">
      <c r="A10" s="22">
        <v>7</v>
      </c>
      <c r="B10" s="22" t="s">
        <v>32</v>
      </c>
      <c r="C10" s="23" t="s">
        <v>23</v>
      </c>
      <c r="D10" s="22" t="s">
        <v>24</v>
      </c>
      <c r="E10" s="22" t="s">
        <v>28</v>
      </c>
      <c r="F10" s="22" t="s">
        <v>26</v>
      </c>
      <c r="G10" s="35">
        <v>30000</v>
      </c>
      <c r="H10" s="35">
        <f t="shared" si="1"/>
        <v>3000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f t="shared" si="0"/>
        <v>27000</v>
      </c>
    </row>
    <row r="11" spans="1:18" s="24" customFormat="1" ht="33" customHeight="1" x14ac:dyDescent="0.25">
      <c r="A11" s="22">
        <v>8</v>
      </c>
      <c r="B11" s="22" t="s">
        <v>43</v>
      </c>
      <c r="C11" s="23" t="s">
        <v>23</v>
      </c>
      <c r="D11" s="22" t="s">
        <v>24</v>
      </c>
      <c r="E11" s="22" t="s">
        <v>28</v>
      </c>
      <c r="F11" s="22" t="s">
        <v>26</v>
      </c>
      <c r="G11" s="35">
        <v>25000</v>
      </c>
      <c r="H11" s="35">
        <f t="shared" ref="H11:H19" si="2">G11*0.1</f>
        <v>2500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f t="shared" ref="R11:R19" si="3">G11-H11</f>
        <v>22500</v>
      </c>
    </row>
    <row r="12" spans="1:18" s="24" customFormat="1" ht="15" x14ac:dyDescent="0.25">
      <c r="A12" s="22">
        <v>9</v>
      </c>
      <c r="B12" s="22" t="s">
        <v>67</v>
      </c>
      <c r="C12" s="23" t="s">
        <v>23</v>
      </c>
      <c r="D12" s="22" t="s">
        <v>24</v>
      </c>
      <c r="E12" s="22" t="s">
        <v>28</v>
      </c>
      <c r="F12" s="22" t="s">
        <v>26</v>
      </c>
      <c r="G12" s="35">
        <v>20000</v>
      </c>
      <c r="H12" s="35">
        <f t="shared" si="2"/>
        <v>2000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f t="shared" si="3"/>
        <v>18000</v>
      </c>
    </row>
    <row r="13" spans="1:18" s="24" customFormat="1" ht="31.5" customHeight="1" x14ac:dyDescent="0.25">
      <c r="A13" s="22">
        <v>10</v>
      </c>
      <c r="B13" s="22" t="s">
        <v>42</v>
      </c>
      <c r="C13" s="23" t="s">
        <v>37</v>
      </c>
      <c r="D13" s="22" t="s">
        <v>24</v>
      </c>
      <c r="E13" s="22" t="s">
        <v>28</v>
      </c>
      <c r="F13" s="22" t="s">
        <v>26</v>
      </c>
      <c r="G13" s="35">
        <v>20000</v>
      </c>
      <c r="H13" s="35">
        <f t="shared" si="2"/>
        <v>2000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f t="shared" si="3"/>
        <v>18000</v>
      </c>
    </row>
    <row r="14" spans="1:18" s="24" customFormat="1" ht="30.75" customHeight="1" x14ac:dyDescent="0.25">
      <c r="A14" s="22">
        <v>11</v>
      </c>
      <c r="B14" s="22" t="s">
        <v>44</v>
      </c>
      <c r="C14" s="23" t="s">
        <v>23</v>
      </c>
      <c r="D14" s="22" t="s">
        <v>24</v>
      </c>
      <c r="E14" s="22" t="s">
        <v>28</v>
      </c>
      <c r="F14" s="22" t="s">
        <v>26</v>
      </c>
      <c r="G14" s="35">
        <v>20000</v>
      </c>
      <c r="H14" s="35">
        <f t="shared" si="2"/>
        <v>2000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f t="shared" si="3"/>
        <v>18000</v>
      </c>
    </row>
    <row r="15" spans="1:18" s="25" customFormat="1" ht="40.5" customHeight="1" x14ac:dyDescent="0.25">
      <c r="A15" s="22">
        <v>12</v>
      </c>
      <c r="B15" s="22" t="s">
        <v>35</v>
      </c>
      <c r="C15" s="23" t="s">
        <v>23</v>
      </c>
      <c r="D15" s="22" t="s">
        <v>24</v>
      </c>
      <c r="E15" s="22" t="s">
        <v>28</v>
      </c>
      <c r="F15" s="22" t="s">
        <v>26</v>
      </c>
      <c r="G15" s="35">
        <v>20000</v>
      </c>
      <c r="H15" s="35">
        <f t="shared" si="2"/>
        <v>2000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f t="shared" si="3"/>
        <v>18000</v>
      </c>
    </row>
    <row r="16" spans="1:18" s="25" customFormat="1" ht="30.75" customHeight="1" x14ac:dyDescent="0.25">
      <c r="A16" s="22">
        <v>13</v>
      </c>
      <c r="B16" s="22" t="s">
        <v>36</v>
      </c>
      <c r="C16" s="23" t="s">
        <v>37</v>
      </c>
      <c r="D16" s="22" t="s">
        <v>24</v>
      </c>
      <c r="E16" s="22" t="s">
        <v>28</v>
      </c>
      <c r="F16" s="22" t="s">
        <v>26</v>
      </c>
      <c r="G16" s="35">
        <v>20000</v>
      </c>
      <c r="H16" s="35">
        <f t="shared" si="2"/>
        <v>2000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f t="shared" si="3"/>
        <v>18000</v>
      </c>
    </row>
    <row r="17" spans="1:18" s="24" customFormat="1" ht="33" customHeight="1" x14ac:dyDescent="0.25">
      <c r="A17" s="22">
        <v>14</v>
      </c>
      <c r="B17" s="22" t="s">
        <v>38</v>
      </c>
      <c r="C17" s="23" t="s">
        <v>23</v>
      </c>
      <c r="D17" s="22" t="s">
        <v>24</v>
      </c>
      <c r="E17" s="22" t="s">
        <v>28</v>
      </c>
      <c r="F17" s="22" t="s">
        <v>26</v>
      </c>
      <c r="G17" s="35">
        <v>20000</v>
      </c>
      <c r="H17" s="35">
        <f t="shared" si="2"/>
        <v>2000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f t="shared" si="3"/>
        <v>18000</v>
      </c>
    </row>
    <row r="18" spans="1:18" s="24" customFormat="1" ht="31.5" customHeight="1" x14ac:dyDescent="0.25">
      <c r="A18" s="22">
        <v>15</v>
      </c>
      <c r="B18" s="22" t="s">
        <v>39</v>
      </c>
      <c r="C18" s="23" t="s">
        <v>23</v>
      </c>
      <c r="D18" s="22" t="s">
        <v>24</v>
      </c>
      <c r="E18" s="22" t="s">
        <v>28</v>
      </c>
      <c r="F18" s="22" t="s">
        <v>26</v>
      </c>
      <c r="G18" s="35">
        <v>20000</v>
      </c>
      <c r="H18" s="35">
        <f t="shared" si="2"/>
        <v>2000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f t="shared" si="3"/>
        <v>18000</v>
      </c>
    </row>
    <row r="19" spans="1:18" s="24" customFormat="1" ht="32.25" customHeight="1" x14ac:dyDescent="0.25">
      <c r="A19" s="22">
        <v>16</v>
      </c>
      <c r="B19" s="22" t="s">
        <v>40</v>
      </c>
      <c r="C19" s="23" t="s">
        <v>23</v>
      </c>
      <c r="D19" s="22" t="s">
        <v>24</v>
      </c>
      <c r="E19" s="22" t="s">
        <v>28</v>
      </c>
      <c r="F19" s="22" t="s">
        <v>26</v>
      </c>
      <c r="G19" s="35">
        <v>20000</v>
      </c>
      <c r="H19" s="35">
        <f t="shared" si="2"/>
        <v>2000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f t="shared" si="3"/>
        <v>18000</v>
      </c>
    </row>
    <row r="20" spans="1:18" s="25" customFormat="1" ht="36" customHeight="1" x14ac:dyDescent="0.25">
      <c r="A20" s="22">
        <v>17</v>
      </c>
      <c r="B20" s="22" t="s">
        <v>34</v>
      </c>
      <c r="C20" s="23" t="s">
        <v>23</v>
      </c>
      <c r="D20" s="22" t="s">
        <v>24</v>
      </c>
      <c r="E20" s="22" t="s">
        <v>28</v>
      </c>
      <c r="F20" s="22" t="s">
        <v>26</v>
      </c>
      <c r="G20" s="35">
        <v>20000</v>
      </c>
      <c r="H20" s="35">
        <f t="shared" si="1"/>
        <v>2000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f t="shared" si="0"/>
        <v>18000</v>
      </c>
    </row>
    <row r="21" spans="1:18" s="24" customFormat="1" ht="25.5" x14ac:dyDescent="0.25">
      <c r="A21" s="22">
        <v>18</v>
      </c>
      <c r="B21" s="22" t="s">
        <v>45</v>
      </c>
      <c r="C21" s="23" t="s">
        <v>37</v>
      </c>
      <c r="D21" s="22" t="s">
        <v>24</v>
      </c>
      <c r="E21" s="22" t="s">
        <v>28</v>
      </c>
      <c r="F21" s="22" t="s">
        <v>26</v>
      </c>
      <c r="G21" s="35">
        <v>18000</v>
      </c>
      <c r="H21" s="35">
        <f t="shared" ref="H21:H39" si="4">G21*0.1</f>
        <v>1800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f t="shared" ref="R21:R39" si="5">G21-H21</f>
        <v>16200</v>
      </c>
    </row>
    <row r="22" spans="1:18" s="24" customFormat="1" ht="15" x14ac:dyDescent="0.25">
      <c r="A22" s="22">
        <v>19</v>
      </c>
      <c r="B22" s="22" t="s">
        <v>59</v>
      </c>
      <c r="C22" s="23" t="s">
        <v>23</v>
      </c>
      <c r="D22" s="22" t="s">
        <v>24</v>
      </c>
      <c r="E22" s="22" t="s">
        <v>28</v>
      </c>
      <c r="F22" s="22" t="s">
        <v>26</v>
      </c>
      <c r="G22" s="35">
        <v>16000</v>
      </c>
      <c r="H22" s="35">
        <f t="shared" si="4"/>
        <v>1600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f t="shared" si="5"/>
        <v>14400</v>
      </c>
    </row>
    <row r="23" spans="1:18" s="24" customFormat="1" ht="15" x14ac:dyDescent="0.25">
      <c r="A23" s="22">
        <v>20</v>
      </c>
      <c r="B23" s="22" t="s">
        <v>47</v>
      </c>
      <c r="C23" s="23" t="s">
        <v>23</v>
      </c>
      <c r="D23" s="22" t="s">
        <v>24</v>
      </c>
      <c r="E23" s="22" t="s">
        <v>28</v>
      </c>
      <c r="F23" s="22" t="s">
        <v>26</v>
      </c>
      <c r="G23" s="35">
        <v>16000</v>
      </c>
      <c r="H23" s="35">
        <f t="shared" si="4"/>
        <v>1600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f t="shared" si="5"/>
        <v>14400</v>
      </c>
    </row>
    <row r="24" spans="1:18" s="24" customFormat="1" ht="15" x14ac:dyDescent="0.25">
      <c r="A24" s="22">
        <v>21</v>
      </c>
      <c r="B24" s="22" t="s">
        <v>48</v>
      </c>
      <c r="C24" s="23" t="s">
        <v>23</v>
      </c>
      <c r="D24" s="22" t="s">
        <v>24</v>
      </c>
      <c r="E24" s="22" t="s">
        <v>28</v>
      </c>
      <c r="F24" s="22" t="s">
        <v>26</v>
      </c>
      <c r="G24" s="35">
        <v>16000</v>
      </c>
      <c r="H24" s="35">
        <f t="shared" si="4"/>
        <v>1600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f t="shared" si="5"/>
        <v>14400</v>
      </c>
    </row>
    <row r="25" spans="1:18" s="24" customFormat="1" ht="15" x14ac:dyDescent="0.25">
      <c r="A25" s="22">
        <v>22</v>
      </c>
      <c r="B25" s="22" t="s">
        <v>46</v>
      </c>
      <c r="C25" s="23" t="s">
        <v>23</v>
      </c>
      <c r="D25" s="22" t="s">
        <v>24</v>
      </c>
      <c r="E25" s="22" t="s">
        <v>28</v>
      </c>
      <c r="F25" s="22" t="s">
        <v>26</v>
      </c>
      <c r="G25" s="35">
        <v>16000</v>
      </c>
      <c r="H25" s="35">
        <f t="shared" si="4"/>
        <v>1600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f t="shared" si="5"/>
        <v>14400</v>
      </c>
    </row>
    <row r="26" spans="1:18" s="24" customFormat="1" ht="25.5" x14ac:dyDescent="0.25">
      <c r="A26" s="22">
        <v>23</v>
      </c>
      <c r="B26" s="22" t="s">
        <v>49</v>
      </c>
      <c r="C26" s="23" t="s">
        <v>37</v>
      </c>
      <c r="D26" s="22" t="s">
        <v>24</v>
      </c>
      <c r="E26" s="22" t="s">
        <v>28</v>
      </c>
      <c r="F26" s="22" t="s">
        <v>26</v>
      </c>
      <c r="G26" s="35">
        <v>16000</v>
      </c>
      <c r="H26" s="35">
        <f t="shared" si="4"/>
        <v>1600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f t="shared" si="5"/>
        <v>14400</v>
      </c>
    </row>
    <row r="27" spans="1:18" s="24" customFormat="1" ht="15" x14ac:dyDescent="0.25">
      <c r="A27" s="22">
        <v>24</v>
      </c>
      <c r="B27" s="22" t="s">
        <v>50</v>
      </c>
      <c r="C27" s="23" t="s">
        <v>23</v>
      </c>
      <c r="D27" s="22" t="s">
        <v>24</v>
      </c>
      <c r="E27" s="22" t="s">
        <v>28</v>
      </c>
      <c r="F27" s="22" t="s">
        <v>26</v>
      </c>
      <c r="G27" s="35">
        <v>16000</v>
      </c>
      <c r="H27" s="35">
        <f t="shared" si="4"/>
        <v>1600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f t="shared" si="5"/>
        <v>14400</v>
      </c>
    </row>
    <row r="28" spans="1:18" s="24" customFormat="1" ht="15" x14ac:dyDescent="0.25">
      <c r="A28" s="22">
        <v>25</v>
      </c>
      <c r="B28" s="22" t="s">
        <v>51</v>
      </c>
      <c r="C28" s="23" t="s">
        <v>23</v>
      </c>
      <c r="D28" s="22" t="s">
        <v>24</v>
      </c>
      <c r="E28" s="22" t="s">
        <v>28</v>
      </c>
      <c r="F28" s="22" t="s">
        <v>26</v>
      </c>
      <c r="G28" s="35">
        <v>16000</v>
      </c>
      <c r="H28" s="35">
        <f t="shared" si="4"/>
        <v>1600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f t="shared" si="5"/>
        <v>14400</v>
      </c>
    </row>
    <row r="29" spans="1:18" s="24" customFormat="1" ht="15" x14ac:dyDescent="0.25">
      <c r="A29" s="22">
        <v>26</v>
      </c>
      <c r="B29" s="22" t="s">
        <v>52</v>
      </c>
      <c r="C29" s="23" t="s">
        <v>23</v>
      </c>
      <c r="D29" s="22" t="s">
        <v>24</v>
      </c>
      <c r="E29" s="22" t="s">
        <v>28</v>
      </c>
      <c r="F29" s="22" t="s">
        <v>26</v>
      </c>
      <c r="G29" s="35">
        <v>16000</v>
      </c>
      <c r="H29" s="35">
        <f t="shared" si="4"/>
        <v>1600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f t="shared" si="5"/>
        <v>14400</v>
      </c>
    </row>
    <row r="30" spans="1:18" s="24" customFormat="1" ht="15" x14ac:dyDescent="0.25">
      <c r="A30" s="22">
        <v>27</v>
      </c>
      <c r="B30" s="22" t="s">
        <v>53</v>
      </c>
      <c r="C30" s="23" t="s">
        <v>23</v>
      </c>
      <c r="D30" s="22" t="s">
        <v>24</v>
      </c>
      <c r="E30" s="22" t="s">
        <v>28</v>
      </c>
      <c r="F30" s="22" t="s">
        <v>26</v>
      </c>
      <c r="G30" s="35">
        <v>16000</v>
      </c>
      <c r="H30" s="35">
        <f t="shared" si="4"/>
        <v>1600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f t="shared" si="5"/>
        <v>14400</v>
      </c>
    </row>
    <row r="31" spans="1:18" s="24" customFormat="1" ht="15" x14ac:dyDescent="0.25">
      <c r="A31" s="22">
        <v>28</v>
      </c>
      <c r="B31" s="22" t="s">
        <v>54</v>
      </c>
      <c r="C31" s="23" t="s">
        <v>23</v>
      </c>
      <c r="D31" s="22" t="s">
        <v>24</v>
      </c>
      <c r="E31" s="22" t="s">
        <v>28</v>
      </c>
      <c r="F31" s="22" t="s">
        <v>26</v>
      </c>
      <c r="G31" s="35">
        <v>16000</v>
      </c>
      <c r="H31" s="35">
        <f t="shared" si="4"/>
        <v>1600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f t="shared" si="5"/>
        <v>14400</v>
      </c>
    </row>
    <row r="32" spans="1:18" s="24" customFormat="1" ht="15" x14ac:dyDescent="0.25">
      <c r="A32" s="22">
        <v>29</v>
      </c>
      <c r="B32" s="22" t="s">
        <v>61</v>
      </c>
      <c r="C32" s="23" t="s">
        <v>23</v>
      </c>
      <c r="D32" s="22" t="s">
        <v>24</v>
      </c>
      <c r="E32" s="22" t="s">
        <v>28</v>
      </c>
      <c r="F32" s="22" t="s">
        <v>26</v>
      </c>
      <c r="G32" s="35">
        <v>16000</v>
      </c>
      <c r="H32" s="35">
        <f t="shared" si="4"/>
        <v>1600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f t="shared" si="5"/>
        <v>14400</v>
      </c>
    </row>
    <row r="33" spans="1:18" s="24" customFormat="1" ht="15" x14ac:dyDescent="0.25">
      <c r="A33" s="22">
        <v>30</v>
      </c>
      <c r="B33" s="22" t="s">
        <v>58</v>
      </c>
      <c r="C33" s="23" t="s">
        <v>23</v>
      </c>
      <c r="D33" s="22" t="s">
        <v>24</v>
      </c>
      <c r="E33" s="22" t="s">
        <v>28</v>
      </c>
      <c r="F33" s="22" t="s">
        <v>26</v>
      </c>
      <c r="G33" s="35">
        <v>16000</v>
      </c>
      <c r="H33" s="35">
        <f t="shared" si="4"/>
        <v>1600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f t="shared" si="5"/>
        <v>14400</v>
      </c>
    </row>
    <row r="34" spans="1:18" s="24" customFormat="1" ht="15" x14ac:dyDescent="0.25">
      <c r="A34" s="22">
        <v>31</v>
      </c>
      <c r="B34" s="22" t="s">
        <v>55</v>
      </c>
      <c r="C34" s="23" t="s">
        <v>23</v>
      </c>
      <c r="D34" s="22" t="s">
        <v>24</v>
      </c>
      <c r="E34" s="22" t="s">
        <v>28</v>
      </c>
      <c r="F34" s="22" t="s">
        <v>26</v>
      </c>
      <c r="G34" s="35">
        <v>16000</v>
      </c>
      <c r="H34" s="35">
        <f t="shared" si="4"/>
        <v>1600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f t="shared" si="5"/>
        <v>14400</v>
      </c>
    </row>
    <row r="35" spans="1:18" s="24" customFormat="1" ht="15" x14ac:dyDescent="0.25">
      <c r="A35" s="22">
        <v>32</v>
      </c>
      <c r="B35" s="22" t="s">
        <v>56</v>
      </c>
      <c r="C35" s="23" t="s">
        <v>23</v>
      </c>
      <c r="D35" s="22" t="s">
        <v>24</v>
      </c>
      <c r="E35" s="22" t="s">
        <v>28</v>
      </c>
      <c r="F35" s="22" t="s">
        <v>26</v>
      </c>
      <c r="G35" s="35">
        <v>16000</v>
      </c>
      <c r="H35" s="35">
        <f t="shared" si="4"/>
        <v>1600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f t="shared" si="5"/>
        <v>14400</v>
      </c>
    </row>
    <row r="36" spans="1:18" s="24" customFormat="1" ht="15" x14ac:dyDescent="0.25">
      <c r="A36" s="22">
        <v>33</v>
      </c>
      <c r="B36" s="22" t="s">
        <v>57</v>
      </c>
      <c r="C36" s="23" t="s">
        <v>37</v>
      </c>
      <c r="D36" s="22" t="s">
        <v>24</v>
      </c>
      <c r="E36" s="22" t="s">
        <v>28</v>
      </c>
      <c r="F36" s="22" t="s">
        <v>26</v>
      </c>
      <c r="G36" s="35">
        <v>16000</v>
      </c>
      <c r="H36" s="35">
        <f t="shared" si="4"/>
        <v>1600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f t="shared" si="5"/>
        <v>14400</v>
      </c>
    </row>
    <row r="37" spans="1:18" s="24" customFormat="1" ht="15" x14ac:dyDescent="0.25">
      <c r="A37" s="22">
        <v>34</v>
      </c>
      <c r="B37" s="22" t="s">
        <v>73</v>
      </c>
      <c r="C37" s="23" t="s">
        <v>23</v>
      </c>
      <c r="D37" s="22" t="s">
        <v>24</v>
      </c>
      <c r="E37" s="22" t="s">
        <v>28</v>
      </c>
      <c r="F37" s="22" t="s">
        <v>26</v>
      </c>
      <c r="G37" s="35">
        <v>15000</v>
      </c>
      <c r="H37" s="35">
        <f t="shared" si="4"/>
        <v>1500</v>
      </c>
      <c r="I37" s="35"/>
      <c r="J37" s="35"/>
      <c r="K37" s="35"/>
      <c r="L37" s="35"/>
      <c r="M37" s="35"/>
      <c r="N37" s="35"/>
      <c r="O37" s="35"/>
      <c r="P37" s="35"/>
      <c r="Q37" s="35"/>
      <c r="R37" s="35">
        <f t="shared" si="5"/>
        <v>13500</v>
      </c>
    </row>
    <row r="38" spans="1:18" s="24" customFormat="1" ht="15" x14ac:dyDescent="0.25">
      <c r="A38" s="22">
        <v>35</v>
      </c>
      <c r="B38" s="22" t="s">
        <v>60</v>
      </c>
      <c r="C38" s="23" t="s">
        <v>37</v>
      </c>
      <c r="D38" s="22" t="s">
        <v>24</v>
      </c>
      <c r="E38" s="22" t="s">
        <v>28</v>
      </c>
      <c r="F38" s="22" t="s">
        <v>26</v>
      </c>
      <c r="G38" s="35">
        <v>12000</v>
      </c>
      <c r="H38" s="35">
        <f t="shared" si="4"/>
        <v>1200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f t="shared" si="5"/>
        <v>10800</v>
      </c>
    </row>
    <row r="39" spans="1:18" s="24" customFormat="1" ht="15" x14ac:dyDescent="0.25">
      <c r="A39" s="22">
        <v>36</v>
      </c>
      <c r="B39" s="22" t="s">
        <v>62</v>
      </c>
      <c r="C39" s="23" t="s">
        <v>23</v>
      </c>
      <c r="D39" s="22" t="s">
        <v>24</v>
      </c>
      <c r="E39" s="22" t="s">
        <v>28</v>
      </c>
      <c r="F39" s="22" t="s">
        <v>26</v>
      </c>
      <c r="G39" s="35">
        <v>10000</v>
      </c>
      <c r="H39" s="35">
        <f t="shared" si="4"/>
        <v>1000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f t="shared" si="5"/>
        <v>9000</v>
      </c>
    </row>
    <row r="40" spans="1:18" s="24" customFormat="1" ht="33" customHeight="1" x14ac:dyDescent="0.25">
      <c r="A40" s="22">
        <v>37</v>
      </c>
      <c r="B40" s="22" t="s">
        <v>41</v>
      </c>
      <c r="C40" s="23" t="s">
        <v>23</v>
      </c>
      <c r="D40" s="22" t="s">
        <v>24</v>
      </c>
      <c r="E40" s="22" t="s">
        <v>28</v>
      </c>
      <c r="F40" s="22" t="s">
        <v>26</v>
      </c>
      <c r="G40" s="35">
        <v>10000</v>
      </c>
      <c r="H40" s="35">
        <f t="shared" si="1"/>
        <v>1000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f t="shared" si="0"/>
        <v>9000</v>
      </c>
    </row>
    <row r="41" spans="1:18" s="24" customFormat="1" ht="15" x14ac:dyDescent="0.25">
      <c r="A41" s="22">
        <v>38</v>
      </c>
      <c r="B41" s="22" t="s">
        <v>64</v>
      </c>
      <c r="C41" s="23" t="s">
        <v>23</v>
      </c>
      <c r="D41" s="22" t="s">
        <v>24</v>
      </c>
      <c r="E41" s="22" t="s">
        <v>28</v>
      </c>
      <c r="F41" s="22" t="s">
        <v>26</v>
      </c>
      <c r="G41" s="35">
        <v>6000</v>
      </c>
      <c r="H41" s="35">
        <f t="shared" ref="H41:H50" si="6">G41*0.1</f>
        <v>600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f t="shared" ref="R41:R50" si="7">G41-H41</f>
        <v>5400</v>
      </c>
    </row>
    <row r="42" spans="1:18" s="24" customFormat="1" ht="15" x14ac:dyDescent="0.25">
      <c r="A42" s="22">
        <v>39</v>
      </c>
      <c r="B42" s="22" t="s">
        <v>65</v>
      </c>
      <c r="C42" s="23" t="s">
        <v>23</v>
      </c>
      <c r="D42" s="22" t="s">
        <v>24</v>
      </c>
      <c r="E42" s="22" t="s">
        <v>28</v>
      </c>
      <c r="F42" s="22" t="s">
        <v>26</v>
      </c>
      <c r="G42" s="35">
        <v>6000</v>
      </c>
      <c r="H42" s="35">
        <f t="shared" si="6"/>
        <v>600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f t="shared" si="7"/>
        <v>5400</v>
      </c>
    </row>
    <row r="43" spans="1:18" s="24" customFormat="1" ht="15" x14ac:dyDescent="0.25">
      <c r="A43" s="22">
        <v>40</v>
      </c>
      <c r="B43" s="22" t="s">
        <v>69</v>
      </c>
      <c r="C43" s="23" t="s">
        <v>23</v>
      </c>
      <c r="D43" s="22" t="s">
        <v>24</v>
      </c>
      <c r="E43" s="22" t="s">
        <v>28</v>
      </c>
      <c r="F43" s="22" t="s">
        <v>26</v>
      </c>
      <c r="G43" s="35">
        <v>6000</v>
      </c>
      <c r="H43" s="35">
        <f t="shared" si="6"/>
        <v>600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f t="shared" si="7"/>
        <v>5400</v>
      </c>
    </row>
    <row r="44" spans="1:18" s="24" customFormat="1" ht="15" x14ac:dyDescent="0.25">
      <c r="A44" s="22">
        <v>41</v>
      </c>
      <c r="B44" s="22" t="s">
        <v>70</v>
      </c>
      <c r="C44" s="23" t="s">
        <v>23</v>
      </c>
      <c r="D44" s="22" t="s">
        <v>24</v>
      </c>
      <c r="E44" s="22" t="s">
        <v>28</v>
      </c>
      <c r="F44" s="22" t="s">
        <v>26</v>
      </c>
      <c r="G44" s="35">
        <v>6000</v>
      </c>
      <c r="H44" s="35">
        <f t="shared" si="6"/>
        <v>600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f t="shared" si="7"/>
        <v>5400</v>
      </c>
    </row>
    <row r="45" spans="1:18" s="24" customFormat="1" ht="15" x14ac:dyDescent="0.25">
      <c r="A45" s="22">
        <v>42</v>
      </c>
      <c r="B45" s="22" t="s">
        <v>74</v>
      </c>
      <c r="C45" s="23" t="s">
        <v>23</v>
      </c>
      <c r="D45" s="22" t="s">
        <v>24</v>
      </c>
      <c r="E45" s="22" t="s">
        <v>28</v>
      </c>
      <c r="F45" s="22" t="s">
        <v>26</v>
      </c>
      <c r="G45" s="35">
        <v>6000</v>
      </c>
      <c r="H45" s="35">
        <f t="shared" si="6"/>
        <v>600</v>
      </c>
      <c r="I45" s="35"/>
      <c r="J45" s="35"/>
      <c r="K45" s="35"/>
      <c r="L45" s="35"/>
      <c r="M45" s="35"/>
      <c r="N45" s="35"/>
      <c r="O45" s="35"/>
      <c r="P45" s="35"/>
      <c r="Q45" s="35"/>
      <c r="R45" s="35">
        <f t="shared" si="7"/>
        <v>5400</v>
      </c>
    </row>
    <row r="46" spans="1:18" s="24" customFormat="1" ht="15" x14ac:dyDescent="0.25">
      <c r="A46" s="22">
        <v>43</v>
      </c>
      <c r="B46" s="22" t="s">
        <v>63</v>
      </c>
      <c r="C46" s="23" t="s">
        <v>23</v>
      </c>
      <c r="D46" s="22" t="s">
        <v>24</v>
      </c>
      <c r="E46" s="22" t="s">
        <v>28</v>
      </c>
      <c r="F46" s="22" t="s">
        <v>26</v>
      </c>
      <c r="G46" s="35">
        <v>6000</v>
      </c>
      <c r="H46" s="35">
        <f>G46*0.1</f>
        <v>600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f>G46-H46</f>
        <v>5400</v>
      </c>
    </row>
    <row r="47" spans="1:18" s="24" customFormat="1" ht="15" x14ac:dyDescent="0.25">
      <c r="A47" s="22">
        <v>44</v>
      </c>
      <c r="B47" s="22" t="s">
        <v>66</v>
      </c>
      <c r="C47" s="23" t="s">
        <v>23</v>
      </c>
      <c r="D47" s="22" t="s">
        <v>24</v>
      </c>
      <c r="E47" s="22" t="s">
        <v>28</v>
      </c>
      <c r="F47" s="22" t="s">
        <v>26</v>
      </c>
      <c r="G47" s="35">
        <v>6000</v>
      </c>
      <c r="H47" s="35">
        <f t="shared" si="6"/>
        <v>600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f t="shared" si="7"/>
        <v>5400</v>
      </c>
    </row>
    <row r="48" spans="1:18" s="24" customFormat="1" ht="15" x14ac:dyDescent="0.25">
      <c r="A48" s="22">
        <v>45</v>
      </c>
      <c r="B48" s="22" t="s">
        <v>68</v>
      </c>
      <c r="C48" s="23" t="s">
        <v>23</v>
      </c>
      <c r="D48" s="22" t="s">
        <v>24</v>
      </c>
      <c r="E48" s="22" t="s">
        <v>28</v>
      </c>
      <c r="F48" s="22" t="s">
        <v>26</v>
      </c>
      <c r="G48" s="35">
        <v>6000</v>
      </c>
      <c r="H48" s="35">
        <f t="shared" si="6"/>
        <v>600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f t="shared" si="7"/>
        <v>5400</v>
      </c>
    </row>
    <row r="49" spans="1:18" s="24" customFormat="1" ht="15" x14ac:dyDescent="0.25">
      <c r="A49" s="22">
        <v>46</v>
      </c>
      <c r="B49" s="22" t="s">
        <v>71</v>
      </c>
      <c r="C49" s="23" t="s">
        <v>23</v>
      </c>
      <c r="D49" s="22" t="s">
        <v>24</v>
      </c>
      <c r="E49" s="22" t="s">
        <v>28</v>
      </c>
      <c r="F49" s="22" t="s">
        <v>26</v>
      </c>
      <c r="G49" s="35">
        <v>6000</v>
      </c>
      <c r="H49" s="35">
        <f t="shared" si="6"/>
        <v>600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f t="shared" si="7"/>
        <v>5400</v>
      </c>
    </row>
    <row r="50" spans="1:18" s="24" customFormat="1" ht="15" x14ac:dyDescent="0.25">
      <c r="A50" s="22">
        <v>47</v>
      </c>
      <c r="B50" s="22" t="s">
        <v>72</v>
      </c>
      <c r="C50" s="23" t="s">
        <v>23</v>
      </c>
      <c r="D50" s="22" t="s">
        <v>24</v>
      </c>
      <c r="E50" s="22" t="s">
        <v>28</v>
      </c>
      <c r="F50" s="22" t="s">
        <v>26</v>
      </c>
      <c r="G50" s="35">
        <v>6000</v>
      </c>
      <c r="H50" s="35">
        <f t="shared" si="6"/>
        <v>600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f t="shared" si="7"/>
        <v>5400</v>
      </c>
    </row>
    <row r="51" spans="1:18" s="21" customFormat="1" x14ac:dyDescent="0.2">
      <c r="A51" s="34"/>
      <c r="B51" s="34"/>
      <c r="C51" s="26"/>
      <c r="D51" s="27"/>
      <c r="E51" s="22"/>
      <c r="F51" s="27"/>
      <c r="G51" s="36">
        <f>SUM(G4:G50)</f>
        <v>956600</v>
      </c>
      <c r="H51" s="36">
        <f>SUM(H4:H50)</f>
        <v>95660</v>
      </c>
      <c r="I51" s="36">
        <f t="shared" ref="I51:Q51" si="8">SUM(I4:I50)</f>
        <v>0</v>
      </c>
      <c r="J51" s="36">
        <f t="shared" si="8"/>
        <v>0</v>
      </c>
      <c r="K51" s="36">
        <f t="shared" si="8"/>
        <v>0</v>
      </c>
      <c r="L51" s="36">
        <f t="shared" si="8"/>
        <v>0</v>
      </c>
      <c r="M51" s="36">
        <f t="shared" si="8"/>
        <v>0</v>
      </c>
      <c r="N51" s="36">
        <f t="shared" si="8"/>
        <v>0</v>
      </c>
      <c r="O51" s="36">
        <f t="shared" si="8"/>
        <v>0</v>
      </c>
      <c r="P51" s="36">
        <f t="shared" si="8"/>
        <v>0</v>
      </c>
      <c r="Q51" s="36">
        <f t="shared" si="8"/>
        <v>0</v>
      </c>
      <c r="R51" s="36">
        <f>SUM(R4:R50)</f>
        <v>860940</v>
      </c>
    </row>
    <row r="52" spans="1:18" s="24" customFormat="1" ht="19.899999999999999" customHeight="1" x14ac:dyDescent="0.25">
      <c r="A52" s="27"/>
      <c r="B52" s="26"/>
      <c r="C52" s="26"/>
      <c r="D52" s="27"/>
      <c r="E52" s="27"/>
      <c r="F52" s="28"/>
      <c r="G52" s="28"/>
      <c r="H52" s="29"/>
      <c r="I52" s="29"/>
      <c r="J52" s="29"/>
      <c r="K52" s="27"/>
      <c r="L52" s="29"/>
      <c r="M52" s="27"/>
      <c r="N52" s="27"/>
      <c r="O52" s="29"/>
      <c r="P52" s="29"/>
      <c r="Q52" s="29"/>
      <c r="R52" s="29"/>
    </row>
    <row r="53" spans="1:18" s="4" customFormat="1" ht="19.899999999999999" customHeight="1" x14ac:dyDescent="0.25">
      <c r="A53" s="2"/>
      <c r="B53" s="8"/>
      <c r="C53" s="8"/>
      <c r="D53" s="2"/>
      <c r="E53" s="2"/>
      <c r="F53" s="2"/>
      <c r="G53" s="2"/>
      <c r="H53" s="2"/>
      <c r="I53" s="9"/>
      <c r="J53" s="9"/>
      <c r="K53" s="2"/>
      <c r="L53" s="9"/>
      <c r="M53" s="9"/>
      <c r="N53" s="9"/>
      <c r="O53" s="9"/>
      <c r="P53" s="9"/>
      <c r="Q53" s="9"/>
      <c r="R53" s="9"/>
    </row>
    <row r="54" spans="1:18" s="3" customFormat="1" x14ac:dyDescent="0.2">
      <c r="A54" s="1"/>
      <c r="B54" s="10"/>
      <c r="C54" s="2"/>
      <c r="D54" s="18"/>
      <c r="E54" s="18"/>
      <c r="F54" s="11"/>
      <c r="G54" s="19"/>
      <c r="H54" s="19"/>
      <c r="I54" s="19"/>
      <c r="J54" s="1"/>
      <c r="K54" s="1"/>
      <c r="L54" s="10"/>
      <c r="M54" s="1"/>
      <c r="N54" s="1"/>
      <c r="O54" s="1"/>
      <c r="P54" s="1"/>
      <c r="Q54" s="1"/>
      <c r="R54" s="1"/>
    </row>
    <row r="55" spans="1:18" s="3" customFormat="1" x14ac:dyDescent="0.2">
      <c r="A55" s="1"/>
      <c r="B55" s="10"/>
      <c r="C55" s="12"/>
      <c r="D55" s="12"/>
      <c r="E55" s="12"/>
      <c r="F55" s="12"/>
      <c r="G55" s="2"/>
      <c r="H55" s="1"/>
      <c r="I55" s="12"/>
      <c r="J55" s="1"/>
      <c r="K55" s="1"/>
      <c r="L55" s="1"/>
      <c r="M55" s="1"/>
      <c r="N55" s="1"/>
      <c r="O55" s="1"/>
      <c r="P55" s="1"/>
      <c r="Q55" s="1"/>
      <c r="R55" s="1"/>
    </row>
    <row r="56" spans="1:18" s="3" customFormat="1" x14ac:dyDescent="0.2">
      <c r="A56" s="1"/>
      <c r="B56" s="13"/>
      <c r="C56" s="2"/>
      <c r="D56" s="20"/>
      <c r="E56" s="20"/>
      <c r="F56" s="14"/>
      <c r="G56" s="2"/>
      <c r="H56" s="13"/>
      <c r="I56" s="2"/>
      <c r="J56" s="1"/>
      <c r="K56" s="1"/>
      <c r="L56" s="13"/>
      <c r="M56" s="1"/>
      <c r="N56" s="1"/>
      <c r="O56" s="1"/>
      <c r="P56" s="1"/>
      <c r="Q56" s="1"/>
      <c r="R56" s="1"/>
    </row>
    <row r="57" spans="1:18" s="3" customFormat="1" x14ac:dyDescent="0.2">
      <c r="A57" s="1"/>
      <c r="B57" s="15"/>
      <c r="C57" s="2"/>
      <c r="D57" s="18"/>
      <c r="E57" s="18"/>
      <c r="F57" s="16"/>
      <c r="G57" s="18"/>
      <c r="H57" s="18"/>
      <c r="I57" s="18"/>
      <c r="J57" s="1"/>
      <c r="K57" s="1"/>
      <c r="L57" s="10"/>
      <c r="M57" s="1"/>
      <c r="N57" s="1"/>
      <c r="O57" s="1"/>
      <c r="P57" s="1"/>
      <c r="Q57" s="1"/>
      <c r="R57" s="1"/>
    </row>
    <row r="58" spans="1:18" s="3" customFormat="1" x14ac:dyDescent="0.25">
      <c r="A58" s="6"/>
      <c r="B58" s="7"/>
      <c r="C58" s="6"/>
      <c r="D58" s="17"/>
      <c r="E58" s="17"/>
      <c r="F58" s="6"/>
      <c r="G58" s="17"/>
      <c r="H58" s="17"/>
      <c r="I58" s="17"/>
      <c r="J58" s="6"/>
      <c r="K58" s="6"/>
      <c r="L58" s="7"/>
      <c r="M58" s="6"/>
      <c r="N58" s="6"/>
      <c r="O58" s="6"/>
      <c r="P58" s="6"/>
      <c r="Q58" s="6"/>
      <c r="R58" s="6"/>
    </row>
    <row r="59" spans="1:18" s="3" customForma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3" customForma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3" customForma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3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</sheetData>
  <mergeCells count="22">
    <mergeCell ref="A1:A3"/>
    <mergeCell ref="B1:B3"/>
    <mergeCell ref="G1:G3"/>
    <mergeCell ref="H1:H3"/>
    <mergeCell ref="I1:O1"/>
    <mergeCell ref="R1:R3"/>
    <mergeCell ref="I2:J2"/>
    <mergeCell ref="K2:K3"/>
    <mergeCell ref="L2:M2"/>
    <mergeCell ref="N2:N3"/>
    <mergeCell ref="O2:O3"/>
    <mergeCell ref="P2:P3"/>
    <mergeCell ref="Q2:Q3"/>
    <mergeCell ref="P1:Q1"/>
    <mergeCell ref="A51:B51"/>
    <mergeCell ref="D58:E58"/>
    <mergeCell ref="G58:I58"/>
    <mergeCell ref="D54:E54"/>
    <mergeCell ref="G54:I54"/>
    <mergeCell ref="D56:E56"/>
    <mergeCell ref="D57:E57"/>
    <mergeCell ref="G57:I57"/>
  </mergeCells>
  <pageMargins left="0.7" right="0.7" top="0.75" bottom="0.75" header="0.3" footer="0.3"/>
  <pageSetup paperSize="5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de 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Kisvel Mari Jiménez López</cp:lastModifiedBy>
  <cp:lastPrinted>2022-10-18T12:52:47Z</cp:lastPrinted>
  <dcterms:created xsi:type="dcterms:W3CDTF">2022-08-18T12:50:48Z</dcterms:created>
  <dcterms:modified xsi:type="dcterms:W3CDTF">2022-10-19T12:55:08Z</dcterms:modified>
</cp:coreProperties>
</file>