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bello\Desktop\"/>
    </mc:Choice>
  </mc:AlternateContent>
  <xr:revisionPtr revIDLastSave="0" documentId="8_{D84F2277-19A8-4512-8AF6-D0F0AEDEC3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de Seguridad" sheetId="1" r:id="rId1"/>
  </sheets>
  <definedNames>
    <definedName name="_xlnm.Print_Area" localSheetId="0">'Personal de Seguridad'!$A$1:$R$74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R49" i="1" s="1"/>
  <c r="H55" i="1"/>
  <c r="R55" i="1" s="1"/>
  <c r="H54" i="1"/>
  <c r="R54" i="1" s="1"/>
  <c r="Q57" i="1" l="1"/>
  <c r="P57" i="1"/>
  <c r="O57" i="1"/>
  <c r="N57" i="1"/>
  <c r="M57" i="1"/>
  <c r="L57" i="1"/>
  <c r="K57" i="1"/>
  <c r="J57" i="1"/>
  <c r="I57" i="1"/>
  <c r="G57" i="1"/>
  <c r="H51" i="1"/>
  <c r="R51" i="1" s="1"/>
  <c r="H50" i="1"/>
  <c r="R50" i="1" s="1"/>
  <c r="H53" i="1"/>
  <c r="R53" i="1" s="1"/>
  <c r="H20" i="1"/>
  <c r="R20" i="1" s="1"/>
  <c r="H52" i="1"/>
  <c r="R52" i="1" s="1"/>
  <c r="H48" i="1"/>
  <c r="R48" i="1" s="1"/>
  <c r="H56" i="1"/>
  <c r="R56" i="1" s="1"/>
  <c r="H46" i="1"/>
  <c r="R46" i="1" s="1"/>
  <c r="H40" i="1"/>
  <c r="R40" i="1" s="1"/>
  <c r="H45" i="1"/>
  <c r="R45" i="1" s="1"/>
  <c r="H30" i="1"/>
  <c r="R30" i="1" s="1"/>
  <c r="H41" i="1"/>
  <c r="R41" i="1" s="1"/>
  <c r="H44" i="1"/>
  <c r="R44" i="1" s="1"/>
  <c r="H43" i="1"/>
  <c r="R43" i="1" s="1"/>
  <c r="H42" i="1"/>
  <c r="R42" i="1" s="1"/>
  <c r="H39" i="1"/>
  <c r="R39" i="1" s="1"/>
  <c r="H38" i="1"/>
  <c r="R38" i="1" s="1"/>
  <c r="H37" i="1"/>
  <c r="R37" i="1" s="1"/>
  <c r="H36" i="1"/>
  <c r="R36" i="1" s="1"/>
  <c r="H35" i="1"/>
  <c r="R35" i="1" s="1"/>
  <c r="H34" i="1"/>
  <c r="R34" i="1" s="1"/>
  <c r="H32" i="1"/>
  <c r="R32" i="1" s="1"/>
  <c r="H31" i="1"/>
  <c r="R31" i="1" s="1"/>
  <c r="H33" i="1"/>
  <c r="R33" i="1" s="1"/>
  <c r="H29" i="1"/>
  <c r="R29" i="1" s="1"/>
  <c r="H22" i="1"/>
  <c r="R22" i="1" s="1"/>
  <c r="H19" i="1"/>
  <c r="R19" i="1" s="1"/>
  <c r="H21" i="1"/>
  <c r="R21" i="1" s="1"/>
  <c r="H47" i="1"/>
  <c r="R47" i="1" s="1"/>
  <c r="H27" i="1"/>
  <c r="R27" i="1" s="1"/>
  <c r="H26" i="1"/>
  <c r="R26" i="1" s="1"/>
  <c r="H25" i="1"/>
  <c r="R25" i="1" s="1"/>
  <c r="H24" i="1"/>
  <c r="R24" i="1" s="1"/>
  <c r="H23" i="1"/>
  <c r="R23" i="1" s="1"/>
  <c r="H28" i="1"/>
  <c r="R28" i="1" s="1"/>
  <c r="H16" i="1"/>
  <c r="R16" i="1" s="1"/>
  <c r="H18" i="1"/>
  <c r="R18" i="1" s="1"/>
  <c r="H15" i="1"/>
  <c r="R15" i="1" s="1"/>
  <c r="H17" i="1"/>
  <c r="R17" i="1" s="1"/>
  <c r="H14" i="1"/>
  <c r="R14" i="1" s="1"/>
  <c r="H13" i="1"/>
  <c r="R13" i="1" s="1"/>
  <c r="H12" i="1"/>
  <c r="R12" i="1" s="1"/>
  <c r="R57" i="1" l="1"/>
  <c r="H57" i="1"/>
</calcChain>
</file>

<file path=xl/sharedStrings.xml><?xml version="1.0" encoding="utf-8"?>
<sst xmlns="http://schemas.openxmlformats.org/spreadsheetml/2006/main" count="270" uniqueCount="96">
  <si>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</si>
  <si>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</si>
  <si>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</si>
  <si>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Personal Seguridad</t>
  </si>
  <si>
    <t xml:space="preserve">Reg. No. </t>
  </si>
  <si>
    <t>Nombre</t>
  </si>
  <si>
    <t>Sueldo Bruto (RD$)</t>
  </si>
  <si>
    <t>IS/R              (Ley 11-92)     (1*)</t>
  </si>
  <si>
    <t>Seguridad Social (LEY 87-01)</t>
  </si>
  <si>
    <t>Total Retenciones y Aportes</t>
  </si>
  <si>
    <t>Sueldo Neto (RD$)</t>
  </si>
  <si>
    <t>Género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</si>
  <si>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</si>
  <si>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</si>
  <si>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</si>
  <si>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</si>
  <si>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</si>
  <si>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</si>
  <si>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</si>
  <si>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</si>
  <si>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</si>
  <si>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</si>
  <si>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</si>
  <si>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</si>
  <si>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</si>
  <si>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</si>
  <si>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OLIVO FRANCISCO BATISTA VALENZUELA</t>
  </si>
  <si>
    <t>M</t>
  </si>
  <si>
    <t>Departamento de Seguridad</t>
  </si>
  <si>
    <t>Encargado de Seguridad</t>
  </si>
  <si>
    <t>Empleado Seguridad</t>
  </si>
  <si>
    <t>ANDRES ALEXANDER NUÑEZ MARCELINO</t>
  </si>
  <si>
    <t>Seguridad</t>
  </si>
  <si>
    <t>EMIL ARBAJE PIMENTEL</t>
  </si>
  <si>
    <t>LEANDRO MANUEL OTAÑO AQUINO</t>
  </si>
  <si>
    <t>MIGUEL ANGEL MONTERO OGANDO</t>
  </si>
  <si>
    <t>PABLO JOSE LUNA SOSA</t>
  </si>
  <si>
    <t>HECTOR MANUEL DIAZ POLANCO</t>
  </si>
  <si>
    <t>JORGE LUIS REYES LEBRON</t>
  </si>
  <si>
    <t>ELIAS MARRERO FELIZ</t>
  </si>
  <si>
    <t>JOCELYN FELIZ TAVERAS</t>
  </si>
  <si>
    <t>F</t>
  </si>
  <si>
    <t>MILCIADES JIMENEZ MORA</t>
  </si>
  <si>
    <t>CARLOS JAVIER ARIAS CASTRO</t>
  </si>
  <si>
    <t>BRAUDILIO ANTONIO LINAREZ ROSARIO</t>
  </si>
  <si>
    <t>RAUDES ALBERTO PEREZ PEREZ</t>
  </si>
  <si>
    <t>ROSHELYN LISBETH MORA RICARDO</t>
  </si>
  <si>
    <t xml:space="preserve">AQUILINO SANTANA </t>
  </si>
  <si>
    <t>JONATHAN RAFAEL KINGSLEY SANTANA</t>
  </si>
  <si>
    <t>EVARISTA DE LA ALTAGRACIA AMEZQUITA FELIZ</t>
  </si>
  <si>
    <t>CESAR MANUEL FERRERAS MEDRANO</t>
  </si>
  <si>
    <t>MARINO CASTILLO DE LA CRUZ</t>
  </si>
  <si>
    <t xml:space="preserve">OVIDIO BASIL </t>
  </si>
  <si>
    <t>LLUBERYS DE LOS SANTOS DE LOS SANTOS</t>
  </si>
  <si>
    <t xml:space="preserve">RUDDYS DE LA ROSA </t>
  </si>
  <si>
    <t>FAUSTO NICOLAS RODRIGUEZ DISLA</t>
  </si>
  <si>
    <t>WILMAN DIAZ OTAÑO</t>
  </si>
  <si>
    <t>CRISTHIAN SUERO FIGUEREO</t>
  </si>
  <si>
    <t>WILKIN RODRIGUEZ ZABALA</t>
  </si>
  <si>
    <t>ELVIN DE LA ROSA TEJADA</t>
  </si>
  <si>
    <t>KELVIN ALVAREZ REYES</t>
  </si>
  <si>
    <t>YANNA MAMBRU UREÑA</t>
  </si>
  <si>
    <t>KREMLYN VARGAS RINCON</t>
  </si>
  <si>
    <t xml:space="preserve">ALEJANDRO SANTANA </t>
  </si>
  <si>
    <t>SOLANGI SOLANO SOSA</t>
  </si>
  <si>
    <t>RAFAEL ALBERTO GUZMAN MEDINA</t>
  </si>
  <si>
    <t>MICHELLE HERNANDEZ PORTES</t>
  </si>
  <si>
    <t>LUIS RAMON BAUTISTA ESPINOSA</t>
  </si>
  <si>
    <t>JUAN ROSARIO LEONARDO</t>
  </si>
  <si>
    <t>JOSE LUIS ENCARNACION GARCIA</t>
  </si>
  <si>
    <t>JANDITO FELIZ DESIR</t>
  </si>
  <si>
    <t>JOEL EMILIO ADAMES RAMIREZ</t>
  </si>
  <si>
    <t>RICARDO MORETA LUCIANO</t>
  </si>
  <si>
    <t>HENRY ESCALANTE PEÑA</t>
  </si>
  <si>
    <t>RAMON LORENZO URBAEZ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</si>
  <si>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</si>
  <si>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</si>
  <si>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</si>
  <si>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</si>
  <si>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</si>
  <si>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</si>
  <si>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</si>
  <si>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</si>
  <si>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</si>
  <si>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</si>
  <si>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__________________________________</t>
  </si>
  <si>
    <t>____________________________</t>
  </si>
  <si>
    <t>_______________________</t>
  </si>
  <si>
    <t>___________________</t>
  </si>
  <si>
    <t>Director de Recursos Humanos</t>
  </si>
  <si>
    <t>Director  Financiero</t>
  </si>
  <si>
    <t>Contralor</t>
  </si>
  <si>
    <t>Superintendente</t>
  </si>
  <si>
    <t xml:space="preserve">CESAR ARISTIDES SANTANA </t>
  </si>
  <si>
    <t xml:space="preserve">DOMINGO ALBERTO AMPARO GARCIA </t>
  </si>
  <si>
    <t>Correspondiente al mes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</si>
</sst>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justify"/>
    </xf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horizontal="center" vertical="justify"/>
    </xf>
    <xf numFmtId="43" fontId="5" fillId="0" borderId="1" xfId="0" applyNumberFormat="1" applyFont="1" applyBorder="1" applyAlignment="1">
      <alignment vertical="justify"/>
    </xf>
    <xf numFmtId="43" fontId="5" fillId="3" borderId="1" xfId="0" applyNumberFormat="1" applyFont="1" applyFill="1" applyBorder="1" applyAlignment="1">
      <alignment vertical="justify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justify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justify"/>
    </xf>
    <xf numFmtId="43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3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justify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3" fontId="9" fillId="0" borderId="0" xfId="1" applyFont="1" applyAlignment="1">
      <alignment horizontal="center"/>
    </xf>
    <xf numFmtId="0" fontId="10" fillId="0" borderId="0" xfId="0" applyFont="1" applyAlignment="1">
      <alignment vertical="center"/>
    </xf>
    <xf numFmtId="43" fontId="9" fillId="0" borderId="0" xfId="1" applyFont="1" applyBorder="1" applyAlignment="1"/>
    <xf numFmtId="0" fontId="9" fillId="0" borderId="0" xfId="0" applyFont="1" applyAlignment="1">
      <alignment vertical="center"/>
    </xf>
    <xf numFmtId="43" fontId="10" fillId="0" borderId="0" xfId="1" applyFont="1"/>
    <xf numFmtId="43" fontId="10" fillId="0" borderId="0" xfId="1" applyFont="1" applyBorder="1" applyAlignment="1">
      <alignment horizontal="center"/>
    </xf>
    <xf numFmtId="43" fontId="10" fillId="0" borderId="0" xfId="1" applyFont="1" applyBorder="1" applyAlignment="1"/>
    <xf numFmtId="43" fontId="2" fillId="0" borderId="0" xfId="1" applyFont="1" applyFill="1" applyAlignment="1">
      <alignment horizontal="center"/>
    </xf>
    <xf numFmtId="43" fontId="9" fillId="0" borderId="0" xfId="1" applyFont="1" applyAlignment="1"/>
    <xf numFmtId="43" fontId="2" fillId="0" borderId="0" xfId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43" fontId="2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0" fontId="4" fillId="0" borderId="1" xfId="0" applyFont="1" applyBorder="1" applyAlignment="1">
      <alignment horizontal="left"/>
    </xf>
    <xf numFmtId="0" fontId="5" fillId="3" borderId="0" xfId="0" applyFont="1" applyFill="1" applyAlignment="1">
      <alignment horizontal="left" vertical="center"/>
    </xf>
    <xf numFmtId="43" fontId="9" fillId="0" borderId="0" xfId="1" applyFont="1" applyBorder="1" applyAlignment="1">
      <alignment horizontal="center"/>
    </xf>
    <xf numFmtId="43" fontId="10" fillId="0" borderId="0" xfId="1" applyFont="1" applyAlignment="1">
      <alignment horizontal="center"/>
    </xf>
  </cellXfs>
  <cellStyles count="2">
    <cellStyle name="Millares 3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1437562</xdr:colOff>
      <xdr:row>6</xdr:row>
      <xdr:rowOff>168481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3DDBF3-FDD8-40B8-B68F-EFAD1B2D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2009062" cy="1521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5"/>
  <sheetViews>
    <sheetView tabSelected="1" view="pageBreakPreview" zoomScale="60" zoomScaleNormal="80" workbookViewId="0">
      <selection activeCell="H9" sqref="H9:H11"/>
    </sheetView>
  </sheetViews>
  <sheetFormatPr baseColWidth="10" defaultColWidth="9.140625" defaultRowHeight="15" x14ac:dyDescent="0.25"/>
  <cols>
    <col min="1" max="1" width="6.5703125" style="16" customWidth="1"/>
    <col min="2" max="2" width="44.7109375" style="16" customWidth="1"/>
    <col min="3" max="3" width="10.7109375" style="16" customWidth="1"/>
    <col min="4" max="4" width="26.28515625" style="16" customWidth="1"/>
    <col min="5" max="5" width="18.5703125" style="16" customWidth="1"/>
    <col min="6" max="6" width="22.28515625" style="16" bestFit="1" customWidth="1"/>
    <col min="7" max="7" width="19.28515625" style="16" customWidth="1"/>
    <col min="8" max="8" width="17.85546875" style="16" customWidth="1"/>
    <col min="9" max="9" width="11.85546875" style="16" customWidth="1"/>
    <col min="10" max="11" width="13.28515625" style="16" customWidth="1"/>
    <col min="12" max="12" width="12.5703125" style="16" customWidth="1"/>
    <col min="13" max="13" width="14" style="16" customWidth="1"/>
    <col min="14" max="14" width="15.7109375" style="16" customWidth="1"/>
    <col min="15" max="15" width="11.7109375" style="16" customWidth="1"/>
    <col min="16" max="16" width="14.42578125" style="16" customWidth="1"/>
    <col min="17" max="17" width="18.28515625" style="16" customWidth="1"/>
    <col min="18" max="18" width="26.140625" style="16" customWidth="1"/>
    <col min="19" max="16384" width="9.140625" style="16"/>
  </cols>
  <sheetData>
    <row r="1" spans="1:18" s="1" customFormat="1" ht="19.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s="1" customFormat="1" ht="18" x14ac:dyDescent="0.25">
      <c r="A2" s="40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1" customFormat="1" ht="18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1" customFormat="1" ht="18.75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1" customFormat="1" ht="18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1" customFormat="1" ht="18" x14ac:dyDescent="0.25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s="1" customFormat="1" ht="18" x14ac:dyDescent="0.25">
      <c r="A7" s="38" t="s">
        <v>95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s="1" customFormat="1" x14ac:dyDescent="0.25"/>
    <row r="9" spans="1:18" s="1" customFormat="1" ht="35.25" customHeight="1" x14ac:dyDescent="0.25">
      <c r="A9" s="42" t="s">
        <v>4</v>
      </c>
      <c r="B9" s="43" t="s">
        <v>5</v>
      </c>
      <c r="C9" s="3"/>
      <c r="D9" s="3"/>
      <c r="E9" s="3"/>
      <c r="F9" s="3"/>
      <c r="G9" s="44" t="s">
        <v>6</v>
      </c>
      <c r="H9" s="44" t="s">
        <v>7</v>
      </c>
      <c r="I9" s="45" t="s">
        <v>8</v>
      </c>
      <c r="J9" s="45"/>
      <c r="K9" s="45"/>
      <c r="L9" s="45"/>
      <c r="M9" s="45"/>
      <c r="N9" s="45"/>
      <c r="O9" s="45"/>
      <c r="P9" s="46" t="s">
        <v>9</v>
      </c>
      <c r="Q9" s="46"/>
      <c r="R9" s="46" t="s">
        <v>10</v>
      </c>
    </row>
    <row r="10" spans="1:18" s="1" customFormat="1" ht="37.5" customHeight="1" x14ac:dyDescent="0.25">
      <c r="A10" s="42"/>
      <c r="B10" s="43"/>
      <c r="C10" s="3" t="s">
        <v>11</v>
      </c>
      <c r="D10" s="3" t="s">
        <v>12</v>
      </c>
      <c r="E10" s="3" t="s">
        <v>13</v>
      </c>
      <c r="F10" s="3" t="s">
        <v>14</v>
      </c>
      <c r="G10" s="44"/>
      <c r="H10" s="44"/>
      <c r="I10" s="42" t="s">
        <v>15</v>
      </c>
      <c r="J10" s="42"/>
      <c r="K10" s="46" t="s">
        <v>16</v>
      </c>
      <c r="L10" s="42" t="s">
        <v>17</v>
      </c>
      <c r="M10" s="42"/>
      <c r="N10" s="46" t="s">
        <v>18</v>
      </c>
      <c r="O10" s="46" t="s">
        <v>19</v>
      </c>
      <c r="P10" s="46" t="s">
        <v>20</v>
      </c>
      <c r="Q10" s="46" t="s">
        <v>21</v>
      </c>
      <c r="R10" s="46"/>
    </row>
    <row r="11" spans="1:18" s="1" customFormat="1" ht="49.5" x14ac:dyDescent="0.25">
      <c r="A11" s="42"/>
      <c r="B11" s="43"/>
      <c r="C11" s="3"/>
      <c r="D11" s="3"/>
      <c r="E11" s="3"/>
      <c r="F11" s="3"/>
      <c r="G11" s="44"/>
      <c r="H11" s="44"/>
      <c r="I11" s="4" t="s">
        <v>22</v>
      </c>
      <c r="J11" s="4" t="s">
        <v>23</v>
      </c>
      <c r="K11" s="46"/>
      <c r="L11" s="4" t="s">
        <v>24</v>
      </c>
      <c r="M11" s="4" t="s">
        <v>25</v>
      </c>
      <c r="N11" s="46"/>
      <c r="O11" s="46"/>
      <c r="P11" s="46"/>
      <c r="Q11" s="46"/>
      <c r="R11" s="46"/>
    </row>
    <row r="12" spans="1:18" s="1" customFormat="1" ht="33" x14ac:dyDescent="0.25">
      <c r="A12" s="5">
        <v>1</v>
      </c>
      <c r="B12" s="6" t="s">
        <v>26</v>
      </c>
      <c r="C12" s="7" t="s">
        <v>27</v>
      </c>
      <c r="D12" s="6" t="s">
        <v>28</v>
      </c>
      <c r="E12" s="6" t="s">
        <v>29</v>
      </c>
      <c r="F12" s="6" t="s">
        <v>30</v>
      </c>
      <c r="G12" s="8">
        <v>110000</v>
      </c>
      <c r="H12" s="8">
        <f>G12*0.1</f>
        <v>11000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f t="shared" ref="R12:R56" si="0">G12-H12</f>
        <v>99000</v>
      </c>
    </row>
    <row r="13" spans="1:18" s="1" customFormat="1" ht="33" x14ac:dyDescent="0.25">
      <c r="A13" s="5">
        <v>2</v>
      </c>
      <c r="B13" s="6" t="s">
        <v>31</v>
      </c>
      <c r="C13" s="7" t="s">
        <v>27</v>
      </c>
      <c r="D13" s="6" t="s">
        <v>28</v>
      </c>
      <c r="E13" s="6" t="s">
        <v>32</v>
      </c>
      <c r="F13" s="6" t="s">
        <v>30</v>
      </c>
      <c r="G13" s="8">
        <v>90000</v>
      </c>
      <c r="H13" s="8">
        <f t="shared" ref="H13:H56" si="1">G13*0.1</f>
        <v>9000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f t="shared" si="0"/>
        <v>81000</v>
      </c>
    </row>
    <row r="14" spans="1:18" s="1" customFormat="1" ht="33" x14ac:dyDescent="0.25">
      <c r="A14" s="5">
        <v>3</v>
      </c>
      <c r="B14" s="6" t="s">
        <v>33</v>
      </c>
      <c r="C14" s="7" t="s">
        <v>27</v>
      </c>
      <c r="D14" s="6" t="s">
        <v>28</v>
      </c>
      <c r="E14" s="6" t="s">
        <v>32</v>
      </c>
      <c r="F14" s="6" t="s">
        <v>30</v>
      </c>
      <c r="G14" s="8">
        <v>44000</v>
      </c>
      <c r="H14" s="8">
        <f t="shared" si="1"/>
        <v>4400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f t="shared" si="0"/>
        <v>39600</v>
      </c>
    </row>
    <row r="15" spans="1:18" s="1" customFormat="1" ht="33" x14ac:dyDescent="0.25">
      <c r="A15" s="5">
        <v>4</v>
      </c>
      <c r="B15" s="6" t="s">
        <v>35</v>
      </c>
      <c r="C15" s="7" t="s">
        <v>27</v>
      </c>
      <c r="D15" s="6" t="s">
        <v>28</v>
      </c>
      <c r="E15" s="6" t="s">
        <v>32</v>
      </c>
      <c r="F15" s="6" t="s">
        <v>30</v>
      </c>
      <c r="G15" s="8">
        <v>40000</v>
      </c>
      <c r="H15" s="8">
        <f>G15*0.1</f>
        <v>4000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f>G15-H15</f>
        <v>36000</v>
      </c>
    </row>
    <row r="16" spans="1:18" s="1" customFormat="1" ht="33" x14ac:dyDescent="0.25">
      <c r="A16" s="5">
        <v>5</v>
      </c>
      <c r="B16" s="6" t="s">
        <v>37</v>
      </c>
      <c r="C16" s="7" t="s">
        <v>27</v>
      </c>
      <c r="D16" s="6" t="s">
        <v>28</v>
      </c>
      <c r="E16" s="6" t="s">
        <v>32</v>
      </c>
      <c r="F16" s="6" t="s">
        <v>30</v>
      </c>
      <c r="G16" s="8">
        <v>36300</v>
      </c>
      <c r="H16" s="8">
        <f>G16*0.1</f>
        <v>3630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f>G16-H16</f>
        <v>32670</v>
      </c>
    </row>
    <row r="17" spans="1:18" s="1" customFormat="1" ht="33" x14ac:dyDescent="0.25">
      <c r="A17" s="5">
        <v>6</v>
      </c>
      <c r="B17" s="6" t="s">
        <v>34</v>
      </c>
      <c r="C17" s="7" t="s">
        <v>27</v>
      </c>
      <c r="D17" s="6" t="s">
        <v>28</v>
      </c>
      <c r="E17" s="6" t="s">
        <v>32</v>
      </c>
      <c r="F17" s="6" t="s">
        <v>30</v>
      </c>
      <c r="G17" s="8">
        <v>36300</v>
      </c>
      <c r="H17" s="8">
        <f t="shared" si="1"/>
        <v>3630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f t="shared" si="0"/>
        <v>32670</v>
      </c>
    </row>
    <row r="18" spans="1:18" s="1" customFormat="1" ht="33" x14ac:dyDescent="0.25">
      <c r="A18" s="5">
        <v>7</v>
      </c>
      <c r="B18" s="6" t="s">
        <v>36</v>
      </c>
      <c r="C18" s="7" t="s">
        <v>27</v>
      </c>
      <c r="D18" s="6" t="s">
        <v>28</v>
      </c>
      <c r="E18" s="6" t="s">
        <v>32</v>
      </c>
      <c r="F18" s="6" t="s">
        <v>30</v>
      </c>
      <c r="G18" s="8">
        <v>30000</v>
      </c>
      <c r="H18" s="8">
        <f t="shared" si="1"/>
        <v>3000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f t="shared" si="0"/>
        <v>27000</v>
      </c>
    </row>
    <row r="19" spans="1:18" s="11" customFormat="1" ht="33" customHeight="1" x14ac:dyDescent="0.25">
      <c r="A19" s="5">
        <v>8</v>
      </c>
      <c r="B19" s="6" t="s">
        <v>47</v>
      </c>
      <c r="C19" s="7" t="s">
        <v>27</v>
      </c>
      <c r="D19" s="6" t="s">
        <v>28</v>
      </c>
      <c r="E19" s="6" t="s">
        <v>32</v>
      </c>
      <c r="F19" s="6" t="s">
        <v>30</v>
      </c>
      <c r="G19" s="8">
        <v>25000</v>
      </c>
      <c r="H19" s="8">
        <f t="shared" ref="H19:H27" si="2">G19*0.1</f>
        <v>2500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f t="shared" ref="R19:R27" si="3">G19-H19</f>
        <v>22500</v>
      </c>
    </row>
    <row r="20" spans="1:18" s="11" customFormat="1" ht="33" x14ac:dyDescent="0.25">
      <c r="A20" s="5">
        <v>9</v>
      </c>
      <c r="B20" s="6" t="s">
        <v>71</v>
      </c>
      <c r="C20" s="7" t="s">
        <v>27</v>
      </c>
      <c r="D20" s="6" t="s">
        <v>28</v>
      </c>
      <c r="E20" s="6" t="s">
        <v>32</v>
      </c>
      <c r="F20" s="6" t="s">
        <v>30</v>
      </c>
      <c r="G20" s="8">
        <v>20000</v>
      </c>
      <c r="H20" s="8">
        <f t="shared" si="2"/>
        <v>2000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f t="shared" si="3"/>
        <v>18000</v>
      </c>
    </row>
    <row r="21" spans="1:18" s="11" customFormat="1" ht="31.5" customHeight="1" x14ac:dyDescent="0.25">
      <c r="A21" s="5">
        <v>10</v>
      </c>
      <c r="B21" s="6" t="s">
        <v>46</v>
      </c>
      <c r="C21" s="7" t="s">
        <v>41</v>
      </c>
      <c r="D21" s="6" t="s">
        <v>28</v>
      </c>
      <c r="E21" s="6" t="s">
        <v>32</v>
      </c>
      <c r="F21" s="6" t="s">
        <v>30</v>
      </c>
      <c r="G21" s="8">
        <v>20000</v>
      </c>
      <c r="H21" s="8">
        <f t="shared" si="2"/>
        <v>2000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f t="shared" si="3"/>
        <v>18000</v>
      </c>
    </row>
    <row r="22" spans="1:18" s="11" customFormat="1" ht="30.75" customHeight="1" x14ac:dyDescent="0.25">
      <c r="A22" s="5">
        <v>11</v>
      </c>
      <c r="B22" s="6" t="s">
        <v>48</v>
      </c>
      <c r="C22" s="7" t="s">
        <v>27</v>
      </c>
      <c r="D22" s="6" t="s">
        <v>28</v>
      </c>
      <c r="E22" s="6" t="s">
        <v>32</v>
      </c>
      <c r="F22" s="6" t="s">
        <v>30</v>
      </c>
      <c r="G22" s="8">
        <v>20000</v>
      </c>
      <c r="H22" s="8">
        <f t="shared" si="2"/>
        <v>2000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f t="shared" si="3"/>
        <v>18000</v>
      </c>
    </row>
    <row r="23" spans="1:18" s="10" customFormat="1" ht="40.5" customHeight="1" x14ac:dyDescent="0.25">
      <c r="A23" s="5">
        <v>12</v>
      </c>
      <c r="B23" s="6" t="s">
        <v>39</v>
      </c>
      <c r="C23" s="7" t="s">
        <v>27</v>
      </c>
      <c r="D23" s="6" t="s">
        <v>28</v>
      </c>
      <c r="E23" s="6" t="s">
        <v>32</v>
      </c>
      <c r="F23" s="6" t="s">
        <v>30</v>
      </c>
      <c r="G23" s="8">
        <v>20000</v>
      </c>
      <c r="H23" s="8">
        <f t="shared" si="2"/>
        <v>2000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f t="shared" si="3"/>
        <v>18000</v>
      </c>
    </row>
    <row r="24" spans="1:18" s="10" customFormat="1" ht="30.75" customHeight="1" x14ac:dyDescent="0.25">
      <c r="A24" s="5">
        <v>13</v>
      </c>
      <c r="B24" s="6" t="s">
        <v>40</v>
      </c>
      <c r="C24" s="7" t="s">
        <v>41</v>
      </c>
      <c r="D24" s="6" t="s">
        <v>28</v>
      </c>
      <c r="E24" s="6" t="s">
        <v>32</v>
      </c>
      <c r="F24" s="6" t="s">
        <v>30</v>
      </c>
      <c r="G24" s="8">
        <v>20000</v>
      </c>
      <c r="H24" s="8">
        <f t="shared" si="2"/>
        <v>2000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f t="shared" si="3"/>
        <v>18000</v>
      </c>
    </row>
    <row r="25" spans="1:18" s="11" customFormat="1" ht="33" customHeight="1" x14ac:dyDescent="0.25">
      <c r="A25" s="5">
        <v>14</v>
      </c>
      <c r="B25" s="6" t="s">
        <v>42</v>
      </c>
      <c r="C25" s="7" t="s">
        <v>27</v>
      </c>
      <c r="D25" s="6" t="s">
        <v>28</v>
      </c>
      <c r="E25" s="6" t="s">
        <v>32</v>
      </c>
      <c r="F25" s="6" t="s">
        <v>30</v>
      </c>
      <c r="G25" s="8">
        <v>20000</v>
      </c>
      <c r="H25" s="8">
        <f t="shared" si="2"/>
        <v>2000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f t="shared" si="3"/>
        <v>18000</v>
      </c>
    </row>
    <row r="26" spans="1:18" s="11" customFormat="1" ht="31.5" customHeight="1" x14ac:dyDescent="0.25">
      <c r="A26" s="5">
        <v>15</v>
      </c>
      <c r="B26" s="6" t="s">
        <v>43</v>
      </c>
      <c r="C26" s="7" t="s">
        <v>27</v>
      </c>
      <c r="D26" s="6" t="s">
        <v>28</v>
      </c>
      <c r="E26" s="6" t="s">
        <v>32</v>
      </c>
      <c r="F26" s="6" t="s">
        <v>30</v>
      </c>
      <c r="G26" s="8">
        <v>20000</v>
      </c>
      <c r="H26" s="8">
        <f t="shared" si="2"/>
        <v>2000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f t="shared" si="3"/>
        <v>18000</v>
      </c>
    </row>
    <row r="27" spans="1:18" s="11" customFormat="1" ht="32.25" customHeight="1" x14ac:dyDescent="0.25">
      <c r="A27" s="5">
        <v>16</v>
      </c>
      <c r="B27" s="6" t="s">
        <v>44</v>
      </c>
      <c r="C27" s="7" t="s">
        <v>27</v>
      </c>
      <c r="D27" s="6" t="s">
        <v>28</v>
      </c>
      <c r="E27" s="6" t="s">
        <v>32</v>
      </c>
      <c r="F27" s="6" t="s">
        <v>30</v>
      </c>
      <c r="G27" s="8">
        <v>20000</v>
      </c>
      <c r="H27" s="8">
        <f t="shared" si="2"/>
        <v>2000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f t="shared" si="3"/>
        <v>18000</v>
      </c>
    </row>
    <row r="28" spans="1:18" s="10" customFormat="1" ht="36" customHeight="1" x14ac:dyDescent="0.25">
      <c r="A28" s="5">
        <v>17</v>
      </c>
      <c r="B28" s="6" t="s">
        <v>38</v>
      </c>
      <c r="C28" s="7" t="s">
        <v>27</v>
      </c>
      <c r="D28" s="6" t="s">
        <v>28</v>
      </c>
      <c r="E28" s="6" t="s">
        <v>32</v>
      </c>
      <c r="F28" s="6" t="s">
        <v>30</v>
      </c>
      <c r="G28" s="8">
        <v>20000</v>
      </c>
      <c r="H28" s="8">
        <f t="shared" si="1"/>
        <v>2000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f t="shared" si="0"/>
        <v>18000</v>
      </c>
    </row>
    <row r="29" spans="1:18" s="11" customFormat="1" ht="33" x14ac:dyDescent="0.25">
      <c r="A29" s="5">
        <v>18</v>
      </c>
      <c r="B29" s="6" t="s">
        <v>49</v>
      </c>
      <c r="C29" s="7" t="s">
        <v>41</v>
      </c>
      <c r="D29" s="6" t="s">
        <v>28</v>
      </c>
      <c r="E29" s="6" t="s">
        <v>32</v>
      </c>
      <c r="F29" s="6" t="s">
        <v>30</v>
      </c>
      <c r="G29" s="8">
        <v>18000</v>
      </c>
      <c r="H29" s="8">
        <f t="shared" ref="H29:H46" si="4">G29*0.1</f>
        <v>1800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f t="shared" ref="R29:R46" si="5">G29-H29</f>
        <v>16200</v>
      </c>
    </row>
    <row r="30" spans="1:18" s="11" customFormat="1" ht="33" x14ac:dyDescent="0.25">
      <c r="A30" s="5">
        <v>19</v>
      </c>
      <c r="B30" s="6" t="s">
        <v>63</v>
      </c>
      <c r="C30" s="7" t="s">
        <v>27</v>
      </c>
      <c r="D30" s="6" t="s">
        <v>28</v>
      </c>
      <c r="E30" s="6" t="s">
        <v>32</v>
      </c>
      <c r="F30" s="6" t="s">
        <v>30</v>
      </c>
      <c r="G30" s="8">
        <v>16000</v>
      </c>
      <c r="H30" s="8">
        <f t="shared" si="4"/>
        <v>1600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f t="shared" si="5"/>
        <v>14400</v>
      </c>
    </row>
    <row r="31" spans="1:18" s="11" customFormat="1" ht="33" x14ac:dyDescent="0.25">
      <c r="A31" s="5">
        <v>20</v>
      </c>
      <c r="B31" s="6" t="s">
        <v>51</v>
      </c>
      <c r="C31" s="7" t="s">
        <v>27</v>
      </c>
      <c r="D31" s="6" t="s">
        <v>28</v>
      </c>
      <c r="E31" s="6" t="s">
        <v>32</v>
      </c>
      <c r="F31" s="6" t="s">
        <v>30</v>
      </c>
      <c r="G31" s="8">
        <v>16000</v>
      </c>
      <c r="H31" s="8">
        <f t="shared" si="4"/>
        <v>1600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f t="shared" si="5"/>
        <v>14400</v>
      </c>
    </row>
    <row r="32" spans="1:18" s="11" customFormat="1" ht="33" x14ac:dyDescent="0.25">
      <c r="A32" s="5">
        <v>21</v>
      </c>
      <c r="B32" s="6" t="s">
        <v>52</v>
      </c>
      <c r="C32" s="7" t="s">
        <v>27</v>
      </c>
      <c r="D32" s="6" t="s">
        <v>28</v>
      </c>
      <c r="E32" s="6" t="s">
        <v>32</v>
      </c>
      <c r="F32" s="6" t="s">
        <v>30</v>
      </c>
      <c r="G32" s="8">
        <v>16000</v>
      </c>
      <c r="H32" s="8">
        <f t="shared" si="4"/>
        <v>1600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f t="shared" si="5"/>
        <v>14400</v>
      </c>
    </row>
    <row r="33" spans="1:18" s="11" customFormat="1" ht="33" x14ac:dyDescent="0.25">
      <c r="A33" s="5">
        <v>22</v>
      </c>
      <c r="B33" s="6" t="s">
        <v>50</v>
      </c>
      <c r="C33" s="7" t="s">
        <v>27</v>
      </c>
      <c r="D33" s="6" t="s">
        <v>28</v>
      </c>
      <c r="E33" s="6" t="s">
        <v>32</v>
      </c>
      <c r="F33" s="6" t="s">
        <v>30</v>
      </c>
      <c r="G33" s="8">
        <v>16000</v>
      </c>
      <c r="H33" s="8">
        <f t="shared" si="4"/>
        <v>1600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f t="shared" si="5"/>
        <v>14400</v>
      </c>
    </row>
    <row r="34" spans="1:18" s="11" customFormat="1" ht="33" x14ac:dyDescent="0.25">
      <c r="A34" s="5">
        <v>23</v>
      </c>
      <c r="B34" s="6" t="s">
        <v>53</v>
      </c>
      <c r="C34" s="7" t="s">
        <v>41</v>
      </c>
      <c r="D34" s="6" t="s">
        <v>28</v>
      </c>
      <c r="E34" s="6" t="s">
        <v>32</v>
      </c>
      <c r="F34" s="6" t="s">
        <v>30</v>
      </c>
      <c r="G34" s="8">
        <v>16000</v>
      </c>
      <c r="H34" s="8">
        <f t="shared" si="4"/>
        <v>1600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f t="shared" si="5"/>
        <v>14400</v>
      </c>
    </row>
    <row r="35" spans="1:18" s="11" customFormat="1" ht="33" x14ac:dyDescent="0.25">
      <c r="A35" s="5">
        <v>24</v>
      </c>
      <c r="B35" s="6" t="s">
        <v>54</v>
      </c>
      <c r="C35" s="7" t="s">
        <v>27</v>
      </c>
      <c r="D35" s="6" t="s">
        <v>28</v>
      </c>
      <c r="E35" s="6" t="s">
        <v>32</v>
      </c>
      <c r="F35" s="6" t="s">
        <v>30</v>
      </c>
      <c r="G35" s="8">
        <v>16000</v>
      </c>
      <c r="H35" s="8">
        <f t="shared" si="4"/>
        <v>1600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f t="shared" si="5"/>
        <v>14400</v>
      </c>
    </row>
    <row r="36" spans="1:18" s="11" customFormat="1" ht="33" x14ac:dyDescent="0.25">
      <c r="A36" s="5">
        <v>25</v>
      </c>
      <c r="B36" s="6" t="s">
        <v>55</v>
      </c>
      <c r="C36" s="7" t="s">
        <v>27</v>
      </c>
      <c r="D36" s="6" t="s">
        <v>28</v>
      </c>
      <c r="E36" s="6" t="s">
        <v>32</v>
      </c>
      <c r="F36" s="6" t="s">
        <v>30</v>
      </c>
      <c r="G36" s="8">
        <v>16000</v>
      </c>
      <c r="H36" s="8">
        <f t="shared" si="4"/>
        <v>1600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f t="shared" si="5"/>
        <v>14400</v>
      </c>
    </row>
    <row r="37" spans="1:18" s="11" customFormat="1" ht="33" x14ac:dyDescent="0.25">
      <c r="A37" s="5">
        <v>26</v>
      </c>
      <c r="B37" s="6" t="s">
        <v>56</v>
      </c>
      <c r="C37" s="7" t="s">
        <v>27</v>
      </c>
      <c r="D37" s="6" t="s">
        <v>28</v>
      </c>
      <c r="E37" s="6" t="s">
        <v>32</v>
      </c>
      <c r="F37" s="6" t="s">
        <v>30</v>
      </c>
      <c r="G37" s="8">
        <v>16000</v>
      </c>
      <c r="H37" s="8">
        <f t="shared" si="4"/>
        <v>1600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f t="shared" si="5"/>
        <v>14400</v>
      </c>
    </row>
    <row r="38" spans="1:18" s="11" customFormat="1" ht="33" x14ac:dyDescent="0.25">
      <c r="A38" s="5">
        <v>27</v>
      </c>
      <c r="B38" s="6" t="s">
        <v>57</v>
      </c>
      <c r="C38" s="7" t="s">
        <v>27</v>
      </c>
      <c r="D38" s="6" t="s">
        <v>28</v>
      </c>
      <c r="E38" s="6" t="s">
        <v>32</v>
      </c>
      <c r="F38" s="6" t="s">
        <v>30</v>
      </c>
      <c r="G38" s="8">
        <v>16000</v>
      </c>
      <c r="H38" s="8">
        <f t="shared" si="4"/>
        <v>1600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f t="shared" si="5"/>
        <v>14400</v>
      </c>
    </row>
    <row r="39" spans="1:18" s="11" customFormat="1" ht="33" x14ac:dyDescent="0.25">
      <c r="A39" s="5">
        <v>28</v>
      </c>
      <c r="B39" s="6" t="s">
        <v>58</v>
      </c>
      <c r="C39" s="7" t="s">
        <v>27</v>
      </c>
      <c r="D39" s="6" t="s">
        <v>28</v>
      </c>
      <c r="E39" s="6" t="s">
        <v>32</v>
      </c>
      <c r="F39" s="6" t="s">
        <v>30</v>
      </c>
      <c r="G39" s="8">
        <v>16000</v>
      </c>
      <c r="H39" s="8">
        <f t="shared" si="4"/>
        <v>1600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f t="shared" si="5"/>
        <v>14400</v>
      </c>
    </row>
    <row r="40" spans="1:18" s="11" customFormat="1" ht="33" x14ac:dyDescent="0.25">
      <c r="A40" s="5">
        <v>29</v>
      </c>
      <c r="B40" s="6" t="s">
        <v>65</v>
      </c>
      <c r="C40" s="7" t="s">
        <v>27</v>
      </c>
      <c r="D40" s="6" t="s">
        <v>28</v>
      </c>
      <c r="E40" s="6" t="s">
        <v>32</v>
      </c>
      <c r="F40" s="6" t="s">
        <v>30</v>
      </c>
      <c r="G40" s="8">
        <v>16000</v>
      </c>
      <c r="H40" s="8">
        <f t="shared" si="4"/>
        <v>1600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f t="shared" si="5"/>
        <v>14400</v>
      </c>
    </row>
    <row r="41" spans="1:18" s="11" customFormat="1" ht="33" x14ac:dyDescent="0.25">
      <c r="A41" s="5">
        <v>30</v>
      </c>
      <c r="B41" s="6" t="s">
        <v>62</v>
      </c>
      <c r="C41" s="7" t="s">
        <v>27</v>
      </c>
      <c r="D41" s="6" t="s">
        <v>28</v>
      </c>
      <c r="E41" s="6" t="s">
        <v>32</v>
      </c>
      <c r="F41" s="6" t="s">
        <v>30</v>
      </c>
      <c r="G41" s="8">
        <v>16000</v>
      </c>
      <c r="H41" s="8">
        <f t="shared" si="4"/>
        <v>1600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f t="shared" si="5"/>
        <v>14400</v>
      </c>
    </row>
    <row r="42" spans="1:18" s="11" customFormat="1" ht="33" x14ac:dyDescent="0.25">
      <c r="A42" s="5">
        <v>31</v>
      </c>
      <c r="B42" s="6" t="s">
        <v>59</v>
      </c>
      <c r="C42" s="7" t="s">
        <v>27</v>
      </c>
      <c r="D42" s="6" t="s">
        <v>28</v>
      </c>
      <c r="E42" s="6" t="s">
        <v>32</v>
      </c>
      <c r="F42" s="6" t="s">
        <v>30</v>
      </c>
      <c r="G42" s="8">
        <v>16000</v>
      </c>
      <c r="H42" s="8">
        <f t="shared" si="4"/>
        <v>1600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5"/>
        <v>14400</v>
      </c>
    </row>
    <row r="43" spans="1:18" s="11" customFormat="1" ht="33" x14ac:dyDescent="0.25">
      <c r="A43" s="5">
        <v>32</v>
      </c>
      <c r="B43" s="6" t="s">
        <v>60</v>
      </c>
      <c r="C43" s="7" t="s">
        <v>27</v>
      </c>
      <c r="D43" s="6" t="s">
        <v>28</v>
      </c>
      <c r="E43" s="6" t="s">
        <v>32</v>
      </c>
      <c r="F43" s="6" t="s">
        <v>30</v>
      </c>
      <c r="G43" s="8">
        <v>16000</v>
      </c>
      <c r="H43" s="8">
        <f t="shared" si="4"/>
        <v>1600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f t="shared" si="5"/>
        <v>14400</v>
      </c>
    </row>
    <row r="44" spans="1:18" s="11" customFormat="1" ht="33" x14ac:dyDescent="0.25">
      <c r="A44" s="5">
        <v>33</v>
      </c>
      <c r="B44" s="6" t="s">
        <v>61</v>
      </c>
      <c r="C44" s="7" t="s">
        <v>41</v>
      </c>
      <c r="D44" s="6" t="s">
        <v>28</v>
      </c>
      <c r="E44" s="6" t="s">
        <v>32</v>
      </c>
      <c r="F44" s="6" t="s">
        <v>30</v>
      </c>
      <c r="G44" s="8">
        <v>16000</v>
      </c>
      <c r="H44" s="8">
        <f t="shared" si="4"/>
        <v>1600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f t="shared" si="5"/>
        <v>14400</v>
      </c>
    </row>
    <row r="45" spans="1:18" s="11" customFormat="1" ht="33" x14ac:dyDescent="0.25">
      <c r="A45" s="5">
        <v>34</v>
      </c>
      <c r="B45" s="6" t="s">
        <v>64</v>
      </c>
      <c r="C45" s="7" t="s">
        <v>41</v>
      </c>
      <c r="D45" s="6" t="s">
        <v>28</v>
      </c>
      <c r="E45" s="6" t="s">
        <v>32</v>
      </c>
      <c r="F45" s="6" t="s">
        <v>30</v>
      </c>
      <c r="G45" s="8">
        <v>12000</v>
      </c>
      <c r="H45" s="8">
        <f t="shared" si="4"/>
        <v>1200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f t="shared" si="5"/>
        <v>10800</v>
      </c>
    </row>
    <row r="46" spans="1:18" s="11" customFormat="1" ht="33" x14ac:dyDescent="0.25">
      <c r="A46" s="5">
        <v>35</v>
      </c>
      <c r="B46" s="6" t="s">
        <v>66</v>
      </c>
      <c r="C46" s="7" t="s">
        <v>27</v>
      </c>
      <c r="D46" s="6" t="s">
        <v>28</v>
      </c>
      <c r="E46" s="6" t="s">
        <v>32</v>
      </c>
      <c r="F46" s="6" t="s">
        <v>30</v>
      </c>
      <c r="G46" s="8">
        <v>10000</v>
      </c>
      <c r="H46" s="8">
        <f t="shared" si="4"/>
        <v>1000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f t="shared" si="5"/>
        <v>9000</v>
      </c>
    </row>
    <row r="47" spans="1:18" s="11" customFormat="1" ht="33" customHeight="1" x14ac:dyDescent="0.25">
      <c r="A47" s="5">
        <v>36</v>
      </c>
      <c r="B47" s="6" t="s">
        <v>45</v>
      </c>
      <c r="C47" s="7" t="s">
        <v>27</v>
      </c>
      <c r="D47" s="6" t="s">
        <v>28</v>
      </c>
      <c r="E47" s="6" t="s">
        <v>32</v>
      </c>
      <c r="F47" s="6" t="s">
        <v>30</v>
      </c>
      <c r="G47" s="8">
        <v>10000</v>
      </c>
      <c r="H47" s="8">
        <f t="shared" si="1"/>
        <v>1000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f t="shared" si="0"/>
        <v>9000</v>
      </c>
    </row>
    <row r="48" spans="1:18" s="11" customFormat="1" ht="33" x14ac:dyDescent="0.25">
      <c r="A48" s="5">
        <v>37</v>
      </c>
      <c r="B48" s="6" t="s">
        <v>68</v>
      </c>
      <c r="C48" s="7" t="s">
        <v>27</v>
      </c>
      <c r="D48" s="6" t="s">
        <v>28</v>
      </c>
      <c r="E48" s="6" t="s">
        <v>32</v>
      </c>
      <c r="F48" s="6" t="s">
        <v>30</v>
      </c>
      <c r="G48" s="8">
        <v>6000</v>
      </c>
      <c r="H48" s="8">
        <f t="shared" ref="H48:H55" si="6">G48*0.1</f>
        <v>600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f t="shared" ref="R48:R55" si="7">G48-H48</f>
        <v>5400</v>
      </c>
    </row>
    <row r="49" spans="1:19" s="11" customFormat="1" ht="33" x14ac:dyDescent="0.25">
      <c r="A49" s="5">
        <v>38</v>
      </c>
      <c r="B49" s="6" t="s">
        <v>69</v>
      </c>
      <c r="C49" s="7" t="s">
        <v>27</v>
      </c>
      <c r="D49" s="6" t="s">
        <v>28</v>
      </c>
      <c r="E49" s="6" t="s">
        <v>32</v>
      </c>
      <c r="F49" s="6" t="s">
        <v>30</v>
      </c>
      <c r="G49" s="8">
        <v>6000</v>
      </c>
      <c r="H49" s="8">
        <f t="shared" si="6"/>
        <v>600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f t="shared" si="7"/>
        <v>5400</v>
      </c>
    </row>
    <row r="50" spans="1:19" s="11" customFormat="1" ht="33" x14ac:dyDescent="0.25">
      <c r="A50" s="5">
        <v>39</v>
      </c>
      <c r="B50" s="6" t="s">
        <v>73</v>
      </c>
      <c r="C50" s="7" t="s">
        <v>27</v>
      </c>
      <c r="D50" s="6" t="s">
        <v>28</v>
      </c>
      <c r="E50" s="6" t="s">
        <v>32</v>
      </c>
      <c r="F50" s="6" t="s">
        <v>30</v>
      </c>
      <c r="G50" s="8">
        <v>6000</v>
      </c>
      <c r="H50" s="8">
        <f t="shared" si="6"/>
        <v>600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f t="shared" si="7"/>
        <v>5400</v>
      </c>
    </row>
    <row r="51" spans="1:19" s="11" customFormat="1" ht="33" x14ac:dyDescent="0.25">
      <c r="A51" s="5">
        <v>40</v>
      </c>
      <c r="B51" s="6" t="s">
        <v>74</v>
      </c>
      <c r="C51" s="7" t="s">
        <v>27</v>
      </c>
      <c r="D51" s="6" t="s">
        <v>28</v>
      </c>
      <c r="E51" s="6" t="s">
        <v>32</v>
      </c>
      <c r="F51" s="6" t="s">
        <v>30</v>
      </c>
      <c r="G51" s="8">
        <v>6000</v>
      </c>
      <c r="H51" s="8">
        <f t="shared" si="6"/>
        <v>600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f t="shared" si="7"/>
        <v>5400</v>
      </c>
    </row>
    <row r="52" spans="1:19" s="11" customFormat="1" ht="33" x14ac:dyDescent="0.25">
      <c r="A52" s="5">
        <v>41</v>
      </c>
      <c r="B52" s="6" t="s">
        <v>70</v>
      </c>
      <c r="C52" s="7" t="s">
        <v>27</v>
      </c>
      <c r="D52" s="6" t="s">
        <v>28</v>
      </c>
      <c r="E52" s="6" t="s">
        <v>32</v>
      </c>
      <c r="F52" s="6" t="s">
        <v>30</v>
      </c>
      <c r="G52" s="8">
        <v>6000</v>
      </c>
      <c r="H52" s="8">
        <f t="shared" si="6"/>
        <v>600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f t="shared" si="7"/>
        <v>5400</v>
      </c>
    </row>
    <row r="53" spans="1:19" s="11" customFormat="1" ht="33" x14ac:dyDescent="0.25">
      <c r="A53" s="5">
        <v>42</v>
      </c>
      <c r="B53" s="6" t="s">
        <v>72</v>
      </c>
      <c r="C53" s="7" t="s">
        <v>27</v>
      </c>
      <c r="D53" s="6" t="s">
        <v>28</v>
      </c>
      <c r="E53" s="6" t="s">
        <v>32</v>
      </c>
      <c r="F53" s="6" t="s">
        <v>30</v>
      </c>
      <c r="G53" s="8">
        <v>6000</v>
      </c>
      <c r="H53" s="8">
        <f t="shared" si="6"/>
        <v>600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f t="shared" si="7"/>
        <v>5400</v>
      </c>
    </row>
    <row r="54" spans="1:19" s="11" customFormat="1" ht="33" x14ac:dyDescent="0.25">
      <c r="A54" s="5">
        <v>43</v>
      </c>
      <c r="B54" s="6" t="s">
        <v>93</v>
      </c>
      <c r="C54" s="7" t="s">
        <v>27</v>
      </c>
      <c r="D54" s="6" t="s">
        <v>28</v>
      </c>
      <c r="E54" s="6" t="s">
        <v>32</v>
      </c>
      <c r="F54" s="6" t="s">
        <v>30</v>
      </c>
      <c r="G54" s="8">
        <v>6000</v>
      </c>
      <c r="H54" s="8">
        <f t="shared" si="6"/>
        <v>600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f t="shared" si="7"/>
        <v>5400</v>
      </c>
    </row>
    <row r="55" spans="1:19" s="11" customFormat="1" ht="33" x14ac:dyDescent="0.25">
      <c r="A55" s="5">
        <v>44</v>
      </c>
      <c r="B55" s="6" t="s">
        <v>94</v>
      </c>
      <c r="C55" s="7" t="s">
        <v>27</v>
      </c>
      <c r="D55" s="6" t="s">
        <v>28</v>
      </c>
      <c r="E55" s="6" t="s">
        <v>32</v>
      </c>
      <c r="F55" s="6" t="s">
        <v>30</v>
      </c>
      <c r="G55" s="8">
        <v>6000</v>
      </c>
      <c r="H55" s="8">
        <f t="shared" si="6"/>
        <v>600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f t="shared" si="7"/>
        <v>5400</v>
      </c>
    </row>
    <row r="56" spans="1:19" s="11" customFormat="1" ht="33" x14ac:dyDescent="0.25">
      <c r="A56" s="5">
        <v>45</v>
      </c>
      <c r="B56" s="6" t="s">
        <v>67</v>
      </c>
      <c r="C56" s="7" t="s">
        <v>27</v>
      </c>
      <c r="D56" s="6" t="s">
        <v>28</v>
      </c>
      <c r="E56" s="6" t="s">
        <v>32</v>
      </c>
      <c r="F56" s="6" t="s">
        <v>30</v>
      </c>
      <c r="G56" s="8">
        <v>6000</v>
      </c>
      <c r="H56" s="8">
        <f t="shared" si="1"/>
        <v>600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f t="shared" si="0"/>
        <v>5400</v>
      </c>
    </row>
    <row r="57" spans="1:19" s="1" customFormat="1" ht="16.5" x14ac:dyDescent="0.25">
      <c r="A57" s="49"/>
      <c r="B57" s="49"/>
      <c r="C57" s="12"/>
      <c r="D57" s="13"/>
      <c r="E57" s="14"/>
      <c r="F57" s="13"/>
      <c r="G57" s="15">
        <f t="shared" ref="G57:R57" si="8">SUM(G12:G56)</f>
        <v>935600</v>
      </c>
      <c r="H57" s="15">
        <f t="shared" si="8"/>
        <v>93560</v>
      </c>
      <c r="I57" s="15">
        <f t="shared" si="8"/>
        <v>0</v>
      </c>
      <c r="J57" s="15">
        <f t="shared" si="8"/>
        <v>0</v>
      </c>
      <c r="K57" s="15">
        <f t="shared" si="8"/>
        <v>0</v>
      </c>
      <c r="L57" s="15">
        <f t="shared" si="8"/>
        <v>0</v>
      </c>
      <c r="M57" s="15">
        <f t="shared" si="8"/>
        <v>0</v>
      </c>
      <c r="N57" s="15">
        <f t="shared" si="8"/>
        <v>0</v>
      </c>
      <c r="O57" s="15">
        <f t="shared" si="8"/>
        <v>0</v>
      </c>
      <c r="P57" s="15">
        <f t="shared" si="8"/>
        <v>0</v>
      </c>
      <c r="Q57" s="15">
        <f t="shared" si="8"/>
        <v>0</v>
      </c>
      <c r="R57" s="15">
        <f t="shared" si="8"/>
        <v>842040</v>
      </c>
      <c r="S57" s="16"/>
    </row>
    <row r="58" spans="1:19" s="11" customFormat="1" ht="19.899999999999999" customHeight="1" x14ac:dyDescent="0.25">
      <c r="A58" s="17"/>
      <c r="B58" s="18"/>
      <c r="C58" s="18"/>
      <c r="D58" s="19"/>
      <c r="E58" s="19"/>
      <c r="F58" s="20"/>
      <c r="G58" s="20"/>
      <c r="H58" s="21"/>
      <c r="I58" s="21"/>
      <c r="J58" s="21"/>
      <c r="K58" s="19"/>
      <c r="L58" s="21"/>
      <c r="M58" s="19"/>
      <c r="N58" s="19"/>
      <c r="O58" s="21"/>
      <c r="P58" s="21"/>
      <c r="Q58" s="21"/>
      <c r="R58" s="21"/>
    </row>
    <row r="59" spans="1:19" s="11" customFormat="1" ht="19.899999999999999" customHeight="1" x14ac:dyDescent="0.25">
      <c r="A59" s="17" t="s">
        <v>75</v>
      </c>
      <c r="B59" s="18"/>
      <c r="C59" s="18"/>
      <c r="D59" s="19"/>
      <c r="E59" s="19"/>
      <c r="F59" s="21"/>
      <c r="G59" s="22"/>
      <c r="H59" s="19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9" s="11" customFormat="1" ht="19.899999999999999" customHeight="1" x14ac:dyDescent="0.25">
      <c r="A60" s="19" t="s">
        <v>76</v>
      </c>
      <c r="B60" s="18"/>
      <c r="C60" s="18"/>
      <c r="D60" s="19"/>
      <c r="E60" s="19"/>
      <c r="F60" s="21"/>
      <c r="G60" s="22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9" s="11" customFormat="1" ht="19.899999999999999" customHeight="1" x14ac:dyDescent="0.25">
      <c r="A61" s="19" t="s">
        <v>77</v>
      </c>
      <c r="B61" s="18"/>
      <c r="C61" s="18"/>
      <c r="D61" s="19"/>
      <c r="E61" s="19"/>
      <c r="F61" s="19"/>
      <c r="G61" s="22"/>
      <c r="H61" s="19"/>
      <c r="I61" s="21"/>
      <c r="J61" s="21"/>
      <c r="K61" s="19"/>
      <c r="L61" s="21"/>
      <c r="M61" s="21"/>
      <c r="N61" s="21"/>
      <c r="O61" s="21"/>
      <c r="P61" s="21"/>
      <c r="Q61" s="21"/>
      <c r="R61" s="21"/>
    </row>
    <row r="62" spans="1:19" s="11" customFormat="1" ht="19.899999999999999" customHeight="1" x14ac:dyDescent="0.25">
      <c r="A62" s="19" t="s">
        <v>78</v>
      </c>
      <c r="B62" s="18"/>
      <c r="C62" s="18"/>
      <c r="D62" s="19"/>
      <c r="E62" s="19"/>
      <c r="F62" s="19"/>
      <c r="G62" s="22"/>
      <c r="H62" s="19"/>
      <c r="I62" s="21"/>
      <c r="J62" s="21"/>
      <c r="K62" s="19"/>
      <c r="L62" s="21"/>
      <c r="M62" s="21"/>
      <c r="N62" s="21"/>
      <c r="O62" s="21"/>
      <c r="P62" s="21"/>
      <c r="Q62" s="21"/>
      <c r="R62" s="21"/>
    </row>
    <row r="63" spans="1:19" s="11" customFormat="1" ht="19.899999999999999" customHeight="1" x14ac:dyDescent="0.25">
      <c r="A63" s="19" t="s">
        <v>79</v>
      </c>
      <c r="B63" s="18"/>
      <c r="C63" s="18"/>
      <c r="D63" s="19"/>
      <c r="E63" s="19"/>
      <c r="F63" s="19"/>
      <c r="G63" s="19"/>
      <c r="H63" s="19"/>
      <c r="I63" s="21"/>
      <c r="J63" s="21"/>
      <c r="K63" s="19"/>
      <c r="L63" s="21"/>
      <c r="M63" s="21"/>
      <c r="N63" s="21"/>
      <c r="O63" s="21"/>
      <c r="P63" s="21"/>
      <c r="Q63" s="21"/>
      <c r="R63" s="21"/>
    </row>
    <row r="64" spans="1:19" s="24" customFormat="1" ht="19.899999999999999" customHeight="1" x14ac:dyDescent="0.25">
      <c r="A64" s="50" t="s">
        <v>80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23"/>
      <c r="M64" s="23"/>
      <c r="N64" s="23"/>
      <c r="O64" s="23"/>
      <c r="P64" s="23"/>
      <c r="Q64" s="23"/>
      <c r="R64" s="23"/>
    </row>
    <row r="65" spans="1:18" s="11" customFormat="1" ht="19.899999999999999" customHeight="1" x14ac:dyDescent="0.25">
      <c r="A65" s="19"/>
      <c r="B65" s="18"/>
      <c r="C65" s="18"/>
      <c r="D65" s="19"/>
      <c r="E65" s="19"/>
      <c r="F65" s="19"/>
      <c r="G65" s="19"/>
      <c r="H65" s="19"/>
      <c r="I65" s="21"/>
      <c r="J65" s="21"/>
      <c r="K65" s="19"/>
      <c r="L65" s="21"/>
      <c r="M65" s="21"/>
      <c r="N65" s="21"/>
      <c r="O65" s="21"/>
      <c r="P65" s="21"/>
      <c r="Q65" s="21"/>
      <c r="R65" s="21"/>
    </row>
    <row r="66" spans="1:18" s="11" customFormat="1" ht="19.899999999999999" customHeight="1" x14ac:dyDescent="0.25">
      <c r="A66" s="10"/>
      <c r="B66" s="25"/>
      <c r="C66" s="25"/>
      <c r="D66" s="10"/>
      <c r="E66" s="10"/>
      <c r="F66" s="10"/>
      <c r="G66" s="10"/>
      <c r="H66" s="10"/>
      <c r="I66" s="26"/>
      <c r="J66" s="26"/>
      <c r="K66" s="10"/>
      <c r="L66" s="26"/>
      <c r="M66" s="26"/>
      <c r="N66" s="26"/>
      <c r="O66" s="26"/>
      <c r="P66" s="26"/>
      <c r="Q66" s="26"/>
      <c r="R66" s="26"/>
    </row>
    <row r="67" spans="1:18" s="1" customFormat="1" ht="20.25" x14ac:dyDescent="0.3">
      <c r="A67" s="27"/>
      <c r="B67" s="28" t="s">
        <v>81</v>
      </c>
      <c r="C67" s="29"/>
      <c r="D67" s="48" t="s">
        <v>82</v>
      </c>
      <c r="E67" s="48"/>
      <c r="F67" s="30"/>
      <c r="G67" s="51" t="s">
        <v>83</v>
      </c>
      <c r="H67" s="51"/>
      <c r="I67" s="51"/>
      <c r="J67" s="31"/>
      <c r="K67" s="31"/>
      <c r="L67" s="28" t="s">
        <v>84</v>
      </c>
      <c r="M67" s="31"/>
      <c r="N67" s="27"/>
      <c r="O67" s="27"/>
      <c r="P67" s="27"/>
      <c r="Q67" s="27"/>
      <c r="R67" s="27"/>
    </row>
    <row r="68" spans="1:18" s="1" customFormat="1" ht="20.25" x14ac:dyDescent="0.3">
      <c r="A68" s="27"/>
      <c r="B68" s="28"/>
      <c r="C68" s="32"/>
      <c r="D68" s="32"/>
      <c r="E68" s="32"/>
      <c r="F68" s="32"/>
      <c r="G68" s="29"/>
      <c r="H68" s="31"/>
      <c r="I68" s="32"/>
      <c r="J68" s="31"/>
      <c r="K68" s="31"/>
      <c r="L68" s="31"/>
      <c r="M68" s="31"/>
      <c r="N68" s="27"/>
      <c r="O68" s="27"/>
      <c r="P68" s="27"/>
      <c r="Q68" s="27"/>
      <c r="R68" s="27"/>
    </row>
    <row r="69" spans="1:18" s="1" customFormat="1" ht="20.25" x14ac:dyDescent="0.3">
      <c r="A69" s="27"/>
      <c r="B69" s="33" t="s">
        <v>85</v>
      </c>
      <c r="C69" s="29"/>
      <c r="D69" s="52" t="s">
        <v>86</v>
      </c>
      <c r="E69" s="52"/>
      <c r="F69" s="34"/>
      <c r="G69" s="29"/>
      <c r="H69" s="33" t="s">
        <v>87</v>
      </c>
      <c r="I69" s="29"/>
      <c r="J69" s="31"/>
      <c r="K69" s="31"/>
      <c r="L69" s="33" t="s">
        <v>88</v>
      </c>
      <c r="M69" s="31"/>
      <c r="N69" s="27"/>
      <c r="O69" s="27"/>
      <c r="P69" s="27"/>
      <c r="Q69" s="27"/>
      <c r="R69" s="27"/>
    </row>
    <row r="70" spans="1:18" s="1" customFormat="1" ht="20.25" x14ac:dyDescent="0.3">
      <c r="A70" s="27"/>
      <c r="B70" s="35" t="s">
        <v>89</v>
      </c>
      <c r="C70" s="29"/>
      <c r="D70" s="47" t="s">
        <v>90</v>
      </c>
      <c r="E70" s="47"/>
      <c r="F70" s="36"/>
      <c r="G70" s="48" t="s">
        <v>91</v>
      </c>
      <c r="H70" s="48"/>
      <c r="I70" s="48"/>
      <c r="J70" s="27"/>
      <c r="K70" s="27"/>
      <c r="L70" s="28" t="s">
        <v>92</v>
      </c>
      <c r="M70" s="27"/>
      <c r="N70" s="27"/>
      <c r="O70" s="27"/>
      <c r="P70" s="27"/>
      <c r="Q70" s="27"/>
      <c r="R70" s="27"/>
    </row>
    <row r="71" spans="1:18" s="1" customFormat="1" ht="20.25" x14ac:dyDescent="0.3">
      <c r="A71" s="27"/>
      <c r="B71" s="37"/>
      <c r="C71" s="27"/>
      <c r="D71" s="47"/>
      <c r="E71" s="47"/>
      <c r="F71" s="27"/>
      <c r="G71" s="48"/>
      <c r="H71" s="48"/>
      <c r="I71" s="48"/>
      <c r="J71" s="27"/>
      <c r="K71" s="27"/>
      <c r="L71" s="28"/>
      <c r="M71" s="27"/>
      <c r="N71" s="27"/>
      <c r="O71" s="27"/>
      <c r="P71" s="27"/>
      <c r="Q71" s="27"/>
      <c r="R71" s="27"/>
    </row>
    <row r="72" spans="1:18" s="1" customForma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s="1" customForma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s="1" customForma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18" s="1" customForma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</sheetData>
  <mergeCells count="29">
    <mergeCell ref="D71:E71"/>
    <mergeCell ref="G71:I71"/>
    <mergeCell ref="A57:B57"/>
    <mergeCell ref="A64:K64"/>
    <mergeCell ref="D67:E67"/>
    <mergeCell ref="G67:I67"/>
    <mergeCell ref="D69:E69"/>
    <mergeCell ref="D70:E70"/>
    <mergeCell ref="G70:I70"/>
    <mergeCell ref="R9:R11"/>
    <mergeCell ref="I10:J10"/>
    <mergeCell ref="K10:K11"/>
    <mergeCell ref="L10:M10"/>
    <mergeCell ref="N10:N11"/>
    <mergeCell ref="O10:O11"/>
    <mergeCell ref="P10:P11"/>
    <mergeCell ref="Q10:Q11"/>
    <mergeCell ref="P9:Q9"/>
    <mergeCell ref="A9:A11"/>
    <mergeCell ref="B9:B11"/>
    <mergeCell ref="G9:G11"/>
    <mergeCell ref="H9:H11"/>
    <mergeCell ref="I9:O9"/>
    <mergeCell ref="A7:R7"/>
    <mergeCell ref="A1:R1"/>
    <mergeCell ref="A2:R2"/>
    <mergeCell ref="A3:R3"/>
    <mergeCell ref="A4:R4"/>
    <mergeCell ref="A6:R6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Bello Navarro</dc:creator>
  <cp:lastModifiedBy>Monica Bello Navarro</cp:lastModifiedBy>
  <cp:lastPrinted>2022-09-08T14:44:16Z</cp:lastPrinted>
  <dcterms:created xsi:type="dcterms:W3CDTF">2022-08-18T12:50:48Z</dcterms:created>
  <dcterms:modified xsi:type="dcterms:W3CDTF">2022-09-08T14:46:28Z</dcterms:modified>
</cp:coreProperties>
</file>