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2\"/>
    </mc:Choice>
  </mc:AlternateContent>
  <bookViews>
    <workbookView xWindow="0" yWindow="0" windowWidth="23040" windowHeight="9396"/>
  </bookViews>
  <sheets>
    <sheet name="Personal de Seguridad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5" l="1"/>
  <c r="H54" i="5"/>
  <c r="G54" i="5"/>
  <c r="H51" i="5"/>
  <c r="R51" i="5"/>
  <c r="H52" i="5"/>
  <c r="R52" i="5"/>
  <c r="Q54" i="5"/>
  <c r="P54" i="5"/>
  <c r="O54" i="5"/>
  <c r="N54" i="5"/>
  <c r="M54" i="5"/>
  <c r="L54" i="5"/>
  <c r="K54" i="5"/>
  <c r="J54" i="5"/>
  <c r="I54" i="5"/>
  <c r="H53" i="5"/>
  <c r="R53" i="5" s="1"/>
  <c r="H50" i="5"/>
  <c r="R50" i="5" s="1"/>
  <c r="H49" i="5"/>
  <c r="R49" i="5" s="1"/>
  <c r="H48" i="5"/>
  <c r="R48" i="5" s="1"/>
  <c r="H47" i="5"/>
  <c r="R47" i="5" s="1"/>
  <c r="H46" i="5"/>
  <c r="R46" i="5" s="1"/>
  <c r="H45" i="5"/>
  <c r="R45" i="5" s="1"/>
  <c r="H44" i="5"/>
  <c r="R44" i="5" s="1"/>
  <c r="H43" i="5"/>
  <c r="R43" i="5" s="1"/>
  <c r="H42" i="5"/>
  <c r="R42" i="5" s="1"/>
  <c r="H41" i="5"/>
  <c r="R41" i="5" s="1"/>
  <c r="H40" i="5"/>
  <c r="R40" i="5" s="1"/>
  <c r="H39" i="5"/>
  <c r="R39" i="5" s="1"/>
  <c r="H38" i="5"/>
  <c r="R38" i="5" s="1"/>
  <c r="H37" i="5"/>
  <c r="R37" i="5" s="1"/>
  <c r="H36" i="5"/>
  <c r="R36" i="5" s="1"/>
  <c r="H35" i="5"/>
  <c r="R35" i="5" s="1"/>
  <c r="H34" i="5"/>
  <c r="R34" i="5" s="1"/>
  <c r="H33" i="5"/>
  <c r="R33" i="5" s="1"/>
  <c r="H32" i="5"/>
  <c r="R32" i="5" s="1"/>
  <c r="H31" i="5"/>
  <c r="R31" i="5" s="1"/>
  <c r="H30" i="5"/>
  <c r="R30" i="5" s="1"/>
  <c r="H29" i="5"/>
  <c r="R29" i="5" s="1"/>
  <c r="H28" i="5"/>
  <c r="R28" i="5" s="1"/>
  <c r="H27" i="5"/>
  <c r="R27" i="5" s="1"/>
  <c r="H26" i="5"/>
  <c r="R26" i="5" s="1"/>
  <c r="H25" i="5"/>
  <c r="R25" i="5" s="1"/>
  <c r="H24" i="5"/>
  <c r="R24" i="5" s="1"/>
  <c r="H23" i="5"/>
  <c r="R23" i="5" s="1"/>
  <c r="H22" i="5"/>
  <c r="R22" i="5" l="1"/>
</calcChain>
</file>

<file path=xl/sharedStrings.xml><?xml version="1.0" encoding="utf-8"?>
<sst xmlns="http://schemas.openxmlformats.org/spreadsheetml/2006/main" count="205" uniqueCount="83">
  <si>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</si>
  <si>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</si>
  <si>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</si>
  <si>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</si>
  <si>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</si>
  <si>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</si>
  <si>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</si>
  <si>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</si>
  <si>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</si>
  <si>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</si>
  <si>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Contralor</t>
  </si>
  <si>
    <t>F</t>
  </si>
  <si>
    <t>Director de Recursos Humanos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</si>
  <si>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</si>
  <si>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</si>
  <si>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</si>
  <si>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</si>
  <si>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</si>
  <si>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</si>
  <si>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</si>
  <si>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</si>
  <si>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</si>
  <si>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</si>
  <si>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</si>
  <si>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</si>
  <si>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</si>
  <si>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</si>
  <si>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</si>
  <si>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</si>
  <si>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</si>
  <si>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</si>
  <si>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</si>
  <si>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</si>
  <si>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</si>
  <si>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</si>
  <si>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</si>
  <si>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</si>
  <si>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</si>
  <si>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</si>
  <si>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</si>
  <si>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</si>
  <si>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</si>
  <si>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</si>
  <si>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</si>
  <si>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</si>
  <si>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</si>
  <si>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</si>
  <si>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</si>
  <si>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</si>
  <si>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</si>
  <si>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</si>
  <si>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PABLO JOSE LUNA SOSA</t>
  </si>
  <si>
    <t>ELIAS MARRERO FELIZ</t>
  </si>
  <si>
    <t>MILCIADES JIMENEZ MORA</t>
  </si>
  <si>
    <t>CARLOS JAVIER ARIAS CASTRO</t>
  </si>
  <si>
    <t>JOCELYN FELIZ TAVERAS</t>
  </si>
  <si>
    <t xml:space="preserve">AQUILINO SANTANA </t>
  </si>
  <si>
    <t>EVARISTA  AMEZQUITA FELIZ</t>
  </si>
  <si>
    <t>KREMLYN VARGAS RINCON</t>
  </si>
  <si>
    <t xml:space="preserve">OVIDIO BASIL </t>
  </si>
  <si>
    <t>BRAUDILIO ANTONIO LINAREZ ROSARIO</t>
  </si>
  <si>
    <t>FAUSTO NICOLAS RODRIGUEZ DISLA</t>
  </si>
  <si>
    <t>ALFREDO LORENZO LORENZO</t>
  </si>
  <si>
    <t>WILMAN DIAZ OTAÑO</t>
  </si>
  <si>
    <t>CRISTHIAN SUERO FIGUEREO</t>
  </si>
  <si>
    <t>WILKIN RODRIGUEZ ZABALA</t>
  </si>
  <si>
    <t>ELVIN DE LA ROSA TEJADA</t>
  </si>
  <si>
    <t xml:space="preserve">ALEJANDRO SANTANA </t>
  </si>
  <si>
    <t>JONATHAN RAFAEL KINGSLEY SANTANA</t>
  </si>
  <si>
    <t>SOLANGI SOLANO SOSA</t>
  </si>
  <si>
    <t>CESAR MANUEL FERRERAS MEDRANO</t>
  </si>
  <si>
    <t>JUAN ROSARIO LEONARDO</t>
  </si>
  <si>
    <t>MARINO CASTILLO DE LA CRUZ</t>
  </si>
  <si>
    <t>JOSE LUIS ENCARNACION GARCIA</t>
  </si>
  <si>
    <t xml:space="preserve">GIL MANUEL REYES </t>
  </si>
  <si>
    <t>CARLOS DANIEL BELLO DE LEON</t>
  </si>
  <si>
    <t>HENRY ESCALANTE PEÑA</t>
  </si>
  <si>
    <t>RAMON LORENZO URBAEZ</t>
  </si>
  <si>
    <t>__________________________________</t>
  </si>
  <si>
    <t>___________________</t>
  </si>
  <si>
    <t>Correspondiente al mes de ENERO del año 2022</t>
  </si>
  <si>
    <t>ROSHELYN LISBETH MORA RICARDO</t>
  </si>
  <si>
    <t>RAUDES ALBERTO PEREZ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</si>
</sst>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vertical="justify" wrapText="1"/>
    </xf>
    <xf numFmtId="0" fontId="2" fillId="2" borderId="4" xfId="0" applyFont="1" applyFill="1" applyBorder="1" applyAlignment="1">
      <alignment horizontal="center" vertical="justify" wrapText="1"/>
    </xf>
    <xf numFmtId="4" fontId="2" fillId="2" borderId="4" xfId="0" applyNumberFormat="1" applyFont="1" applyFill="1" applyBorder="1" applyAlignment="1">
      <alignment vertical="justify" wrapText="1"/>
    </xf>
    <xf numFmtId="2" fontId="2" fillId="2" borderId="4" xfId="0" applyNumberFormat="1" applyFont="1" applyFill="1" applyBorder="1" applyAlignment="1">
      <alignment vertical="justify" wrapText="1"/>
    </xf>
    <xf numFmtId="4" fontId="10" fillId="0" borderId="4" xfId="0" applyNumberFormat="1" applyFont="1" applyFill="1" applyBorder="1" applyAlignment="1">
      <alignment vertical="justify" wrapText="1"/>
    </xf>
    <xf numFmtId="4" fontId="10" fillId="3" borderId="4" xfId="0" applyNumberFormat="1" applyFont="1" applyFill="1" applyBorder="1" applyAlignment="1">
      <alignment vertical="justify" wrapText="1"/>
    </xf>
    <xf numFmtId="4" fontId="10" fillId="3" borderId="9" xfId="0" applyNumberFormat="1" applyFont="1" applyFill="1" applyBorder="1" applyAlignment="1">
      <alignment vertical="justify" wrapText="1"/>
    </xf>
    <xf numFmtId="0" fontId="10" fillId="2" borderId="0" xfId="0" applyFont="1" applyFill="1" applyAlignment="1">
      <alignment vertical="justify" wrapText="1"/>
    </xf>
    <xf numFmtId="4" fontId="10" fillId="3" borderId="2" xfId="0" applyNumberFormat="1" applyFont="1" applyFill="1" applyBorder="1" applyAlignment="1">
      <alignment vertical="justify" wrapText="1"/>
    </xf>
    <xf numFmtId="4" fontId="10" fillId="3" borderId="3" xfId="0" applyNumberFormat="1" applyFont="1" applyFill="1" applyBorder="1" applyAlignment="1">
      <alignment vertical="justify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0" xfId="1" applyFont="1" applyFill="1" applyBorder="1" applyAlignment="1">
      <alignment vertical="center"/>
    </xf>
    <xf numFmtId="4" fontId="9" fillId="2" borderId="12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2" fontId="9" fillId="2" borderId="12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4" fontId="12" fillId="0" borderId="0" xfId="2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164" fontId="12" fillId="0" borderId="0" xfId="2" applyFont="1" applyBorder="1" applyAlignment="1"/>
    <xf numFmtId="0" fontId="12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/>
    <xf numFmtId="164" fontId="6" fillId="0" borderId="0" xfId="2" applyFont="1" applyFill="1" applyAlignment="1">
      <alignment horizontal="center"/>
    </xf>
    <xf numFmtId="164" fontId="12" fillId="0" borderId="0" xfId="2" applyFont="1" applyAlignment="1"/>
    <xf numFmtId="164" fontId="6" fillId="0" borderId="0" xfId="2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12" fillId="0" borderId="0" xfId="2" applyFont="1" applyAlignment="1">
      <alignment horizontal="center"/>
    </xf>
    <xf numFmtId="164" fontId="12" fillId="0" borderId="0" xfId="2" applyFont="1" applyBorder="1" applyAlignment="1">
      <alignment horizontal="center"/>
    </xf>
    <xf numFmtId="164" fontId="13" fillId="0" borderId="0" xfId="2" applyFont="1" applyAlignment="1">
      <alignment horizontal="center"/>
    </xf>
    <xf numFmtId="164" fontId="6" fillId="0" borderId="0" xfId="2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87630</xdr:rowOff>
    </xdr:from>
    <xdr:to>
      <xdr:col>1</xdr:col>
      <xdr:colOff>1839223</xdr:colOff>
      <xdr:row>17</xdr:row>
      <xdr:rowOff>155863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764030"/>
          <a:ext cx="1671583" cy="165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22" zoomScale="70" zoomScaleNormal="70" workbookViewId="0">
      <selection activeCell="A16" sqref="A1:XFD1048576"/>
    </sheetView>
  </sheetViews>
  <sheetFormatPr baseColWidth="10" defaultColWidth="9.109375" defaultRowHeight="14.4" x14ac:dyDescent="0.3"/>
  <cols>
    <col min="1" max="1" width="10.33203125" style="8" customWidth="1"/>
    <col min="2" max="2" width="50.44140625" style="8" customWidth="1"/>
    <col min="3" max="3" width="9.33203125" style="8" customWidth="1"/>
    <col min="4" max="4" width="31.33203125" style="8" customWidth="1"/>
    <col min="5" max="5" width="27.44140625" style="8" customWidth="1"/>
    <col min="6" max="6" width="22.33203125" style="8" bestFit="1" customWidth="1"/>
    <col min="7" max="7" width="15.5546875" style="8" customWidth="1"/>
    <col min="8" max="8" width="13.6640625" style="8" customWidth="1"/>
    <col min="9" max="9" width="11.88671875" style="8" customWidth="1"/>
    <col min="10" max="11" width="13.33203125" style="8" customWidth="1"/>
    <col min="12" max="12" width="12.5546875" style="8" customWidth="1"/>
    <col min="13" max="13" width="14" style="8" customWidth="1"/>
    <col min="14" max="14" width="15.6640625" style="8" customWidth="1"/>
    <col min="15" max="15" width="11.6640625" style="8" customWidth="1"/>
    <col min="16" max="16" width="14.44140625" style="8" customWidth="1"/>
    <col min="17" max="17" width="14" style="8" customWidth="1"/>
    <col min="18" max="18" width="18.33203125" style="8" customWidth="1"/>
    <col min="19" max="19" width="11.6640625" style="8" bestFit="1" customWidth="1"/>
    <col min="20" max="16384" width="9.109375" style="8"/>
  </cols>
  <sheetData>
    <row r="1" spans="1:18" s="1" customForma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1" customForma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" customForma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s="1" customForma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s="1" customForma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1" customForma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s="1" customForma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s="1" customForma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s="1" customFormat="1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" customFormat="1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1" customFormat="1" ht="19.2" x14ac:dyDescent="0.3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s="1" customFormat="1" ht="17.399999999999999" x14ac:dyDescent="0.3">
      <c r="A12" s="70" t="s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1" customFormat="1" ht="17.399999999999999" x14ac:dyDescent="0.3">
      <c r="A13" s="51" t="s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1" customFormat="1" ht="18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1" customFormat="1" ht="18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" customFormat="1" ht="17.399999999999999" x14ac:dyDescent="0.3">
      <c r="A16" s="51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1" customFormat="1" ht="17.399999999999999" x14ac:dyDescent="0.3">
      <c r="A17" s="51" t="s">
        <v>80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1" customFormat="1" ht="15" thickBot="1" x14ac:dyDescent="0.35"/>
    <row r="19" spans="1:18" s="2" customFormat="1" ht="16.8" x14ac:dyDescent="0.3">
      <c r="A19" s="60" t="s">
        <v>3</v>
      </c>
      <c r="B19" s="62" t="s">
        <v>4</v>
      </c>
      <c r="C19" s="11"/>
      <c r="D19" s="11"/>
      <c r="E19" s="11"/>
      <c r="F19" s="11"/>
      <c r="G19" s="64" t="s">
        <v>28</v>
      </c>
      <c r="H19" s="66" t="s">
        <v>29</v>
      </c>
      <c r="I19" s="67" t="s">
        <v>5</v>
      </c>
      <c r="J19" s="67"/>
      <c r="K19" s="67"/>
      <c r="L19" s="67"/>
      <c r="M19" s="67"/>
      <c r="N19" s="67"/>
      <c r="O19" s="67"/>
      <c r="P19" s="67" t="s">
        <v>30</v>
      </c>
      <c r="Q19" s="67"/>
      <c r="R19" s="68" t="s">
        <v>31</v>
      </c>
    </row>
    <row r="20" spans="1:18" s="2" customFormat="1" ht="16.8" x14ac:dyDescent="0.3">
      <c r="A20" s="61"/>
      <c r="B20" s="63"/>
      <c r="C20" s="12" t="s">
        <v>32</v>
      </c>
      <c r="D20" s="12" t="s">
        <v>6</v>
      </c>
      <c r="E20" s="12" t="s">
        <v>7</v>
      </c>
      <c r="F20" s="12" t="s">
        <v>8</v>
      </c>
      <c r="G20" s="65"/>
      <c r="H20" s="59"/>
      <c r="I20" s="59" t="s">
        <v>33</v>
      </c>
      <c r="J20" s="59"/>
      <c r="K20" s="59" t="s">
        <v>34</v>
      </c>
      <c r="L20" s="59" t="s">
        <v>35</v>
      </c>
      <c r="M20" s="59"/>
      <c r="N20" s="59" t="s">
        <v>36</v>
      </c>
      <c r="O20" s="59" t="s">
        <v>37</v>
      </c>
      <c r="P20" s="59" t="s">
        <v>38</v>
      </c>
      <c r="Q20" s="59" t="s">
        <v>39</v>
      </c>
      <c r="R20" s="69"/>
    </row>
    <row r="21" spans="1:18" s="2" customFormat="1" ht="31.2" x14ac:dyDescent="0.3">
      <c r="A21" s="61"/>
      <c r="B21" s="63"/>
      <c r="C21" s="12"/>
      <c r="D21" s="12"/>
      <c r="E21" s="12"/>
      <c r="F21" s="12"/>
      <c r="G21" s="65"/>
      <c r="H21" s="59"/>
      <c r="I21" s="13" t="s">
        <v>40</v>
      </c>
      <c r="J21" s="13" t="s">
        <v>41</v>
      </c>
      <c r="K21" s="59"/>
      <c r="L21" s="13" t="s">
        <v>42</v>
      </c>
      <c r="M21" s="13" t="s">
        <v>43</v>
      </c>
      <c r="N21" s="59"/>
      <c r="O21" s="59"/>
      <c r="P21" s="59"/>
      <c r="Q21" s="59"/>
      <c r="R21" s="69"/>
    </row>
    <row r="22" spans="1:18" s="22" customFormat="1" ht="16.8" x14ac:dyDescent="0.3">
      <c r="A22" s="14">
        <v>1</v>
      </c>
      <c r="B22" s="15" t="s">
        <v>44</v>
      </c>
      <c r="C22" s="16" t="s">
        <v>9</v>
      </c>
      <c r="D22" s="15" t="s">
        <v>45</v>
      </c>
      <c r="E22" s="15" t="s">
        <v>46</v>
      </c>
      <c r="F22" s="15" t="s">
        <v>47</v>
      </c>
      <c r="G22" s="17">
        <v>70000</v>
      </c>
      <c r="H22" s="17">
        <f>G22*0.1</f>
        <v>7000</v>
      </c>
      <c r="I22" s="17">
        <v>0</v>
      </c>
      <c r="J22" s="17">
        <v>0</v>
      </c>
      <c r="K22" s="18">
        <v>0</v>
      </c>
      <c r="L22" s="17">
        <v>0</v>
      </c>
      <c r="M22" s="17">
        <v>0</v>
      </c>
      <c r="N22" s="17">
        <v>0</v>
      </c>
      <c r="O22" s="19">
        <v>0</v>
      </c>
      <c r="P22" s="20">
        <v>0</v>
      </c>
      <c r="Q22" s="20">
        <v>0</v>
      </c>
      <c r="R22" s="21">
        <f t="shared" ref="R22:R53" si="0">G22-H22</f>
        <v>63000</v>
      </c>
    </row>
    <row r="23" spans="1:18" s="22" customFormat="1" ht="16.8" x14ac:dyDescent="0.3">
      <c r="A23" s="14">
        <v>2</v>
      </c>
      <c r="B23" s="15" t="s">
        <v>48</v>
      </c>
      <c r="C23" s="16" t="s">
        <v>9</v>
      </c>
      <c r="D23" s="15" t="s">
        <v>45</v>
      </c>
      <c r="E23" s="15" t="s">
        <v>49</v>
      </c>
      <c r="F23" s="15" t="s">
        <v>47</v>
      </c>
      <c r="G23" s="17">
        <v>45000</v>
      </c>
      <c r="H23" s="17">
        <f t="shared" ref="H23:H53" si="1">G23*0.1</f>
        <v>4500</v>
      </c>
      <c r="I23" s="17">
        <v>0</v>
      </c>
      <c r="J23" s="17">
        <v>0</v>
      </c>
      <c r="K23" s="18">
        <v>0</v>
      </c>
      <c r="L23" s="17">
        <v>0</v>
      </c>
      <c r="M23" s="17">
        <v>0</v>
      </c>
      <c r="N23" s="17">
        <v>0</v>
      </c>
      <c r="O23" s="19">
        <v>0</v>
      </c>
      <c r="P23" s="20">
        <v>0</v>
      </c>
      <c r="Q23" s="20">
        <v>0</v>
      </c>
      <c r="R23" s="21">
        <f t="shared" si="0"/>
        <v>40500</v>
      </c>
    </row>
    <row r="24" spans="1:18" s="22" customFormat="1" ht="16.8" x14ac:dyDescent="0.3">
      <c r="A24" s="14">
        <v>3</v>
      </c>
      <c r="B24" s="15" t="s">
        <v>50</v>
      </c>
      <c r="C24" s="16" t="s">
        <v>9</v>
      </c>
      <c r="D24" s="15" t="s">
        <v>45</v>
      </c>
      <c r="E24" s="15" t="s">
        <v>49</v>
      </c>
      <c r="F24" s="15" t="s">
        <v>47</v>
      </c>
      <c r="G24" s="17">
        <v>44000</v>
      </c>
      <c r="H24" s="17">
        <f t="shared" si="1"/>
        <v>4400</v>
      </c>
      <c r="I24" s="17">
        <v>0</v>
      </c>
      <c r="J24" s="17">
        <v>0</v>
      </c>
      <c r="K24" s="18">
        <v>0</v>
      </c>
      <c r="L24" s="17">
        <v>0</v>
      </c>
      <c r="M24" s="17">
        <v>0</v>
      </c>
      <c r="N24" s="17">
        <v>0</v>
      </c>
      <c r="O24" s="19">
        <v>0</v>
      </c>
      <c r="P24" s="20">
        <v>0</v>
      </c>
      <c r="Q24" s="20">
        <v>0</v>
      </c>
      <c r="R24" s="21">
        <f t="shared" si="0"/>
        <v>39600</v>
      </c>
    </row>
    <row r="25" spans="1:18" s="22" customFormat="1" ht="16.8" x14ac:dyDescent="0.3">
      <c r="A25" s="14">
        <v>4</v>
      </c>
      <c r="B25" s="15" t="s">
        <v>51</v>
      </c>
      <c r="C25" s="16" t="s">
        <v>9</v>
      </c>
      <c r="D25" s="15" t="s">
        <v>45</v>
      </c>
      <c r="E25" s="15" t="s">
        <v>49</v>
      </c>
      <c r="F25" s="15" t="s">
        <v>47</v>
      </c>
      <c r="G25" s="17">
        <v>30000</v>
      </c>
      <c r="H25" s="17">
        <f t="shared" si="1"/>
        <v>3000</v>
      </c>
      <c r="I25" s="17">
        <v>0</v>
      </c>
      <c r="J25" s="17">
        <v>0</v>
      </c>
      <c r="K25" s="18">
        <v>0</v>
      </c>
      <c r="L25" s="17">
        <v>0</v>
      </c>
      <c r="M25" s="17">
        <v>0</v>
      </c>
      <c r="N25" s="17">
        <v>0</v>
      </c>
      <c r="O25" s="19">
        <v>0</v>
      </c>
      <c r="P25" s="20">
        <v>0</v>
      </c>
      <c r="Q25" s="20">
        <v>0</v>
      </c>
      <c r="R25" s="21">
        <f t="shared" si="0"/>
        <v>27000</v>
      </c>
    </row>
    <row r="26" spans="1:18" s="22" customFormat="1" ht="16.8" x14ac:dyDescent="0.3">
      <c r="A26" s="14">
        <v>5</v>
      </c>
      <c r="B26" s="15" t="s">
        <v>52</v>
      </c>
      <c r="C26" s="16" t="s">
        <v>9</v>
      </c>
      <c r="D26" s="15" t="s">
        <v>45</v>
      </c>
      <c r="E26" s="15" t="s">
        <v>49</v>
      </c>
      <c r="F26" s="15" t="s">
        <v>47</v>
      </c>
      <c r="G26" s="17">
        <v>20000</v>
      </c>
      <c r="H26" s="17">
        <f t="shared" si="1"/>
        <v>2000</v>
      </c>
      <c r="I26" s="17">
        <v>0</v>
      </c>
      <c r="J26" s="17">
        <v>0</v>
      </c>
      <c r="K26" s="18">
        <v>0</v>
      </c>
      <c r="L26" s="17">
        <v>0</v>
      </c>
      <c r="M26" s="17">
        <v>0</v>
      </c>
      <c r="N26" s="17">
        <v>0</v>
      </c>
      <c r="O26" s="19">
        <v>0</v>
      </c>
      <c r="P26" s="20">
        <v>0</v>
      </c>
      <c r="Q26" s="20">
        <v>0</v>
      </c>
      <c r="R26" s="21">
        <f t="shared" si="0"/>
        <v>18000</v>
      </c>
    </row>
    <row r="27" spans="1:18" s="22" customFormat="1" ht="16.8" x14ac:dyDescent="0.3">
      <c r="A27" s="14">
        <v>6</v>
      </c>
      <c r="B27" s="15" t="s">
        <v>53</v>
      </c>
      <c r="C27" s="16" t="s">
        <v>9</v>
      </c>
      <c r="D27" s="15" t="s">
        <v>45</v>
      </c>
      <c r="E27" s="15" t="s">
        <v>49</v>
      </c>
      <c r="F27" s="15" t="s">
        <v>47</v>
      </c>
      <c r="G27" s="17">
        <v>20000</v>
      </c>
      <c r="H27" s="17">
        <f t="shared" si="1"/>
        <v>2000</v>
      </c>
      <c r="I27" s="17">
        <v>0</v>
      </c>
      <c r="J27" s="17">
        <v>0</v>
      </c>
      <c r="K27" s="18">
        <v>0</v>
      </c>
      <c r="L27" s="17">
        <v>0</v>
      </c>
      <c r="M27" s="17">
        <v>0</v>
      </c>
      <c r="N27" s="17">
        <v>0</v>
      </c>
      <c r="O27" s="19">
        <v>0</v>
      </c>
      <c r="P27" s="20">
        <v>0</v>
      </c>
      <c r="Q27" s="20">
        <v>0</v>
      </c>
      <c r="R27" s="21">
        <f t="shared" si="0"/>
        <v>18000</v>
      </c>
    </row>
    <row r="28" spans="1:18" s="22" customFormat="1" ht="16.8" x14ac:dyDescent="0.3">
      <c r="A28" s="14">
        <v>7</v>
      </c>
      <c r="B28" s="15" t="s">
        <v>54</v>
      </c>
      <c r="C28" s="16" t="s">
        <v>9</v>
      </c>
      <c r="D28" s="15" t="s">
        <v>45</v>
      </c>
      <c r="E28" s="15" t="s">
        <v>49</v>
      </c>
      <c r="F28" s="15" t="s">
        <v>47</v>
      </c>
      <c r="G28" s="17">
        <v>20000</v>
      </c>
      <c r="H28" s="17">
        <f t="shared" si="1"/>
        <v>2000</v>
      </c>
      <c r="I28" s="17">
        <v>0</v>
      </c>
      <c r="J28" s="17">
        <v>0</v>
      </c>
      <c r="K28" s="18">
        <v>0</v>
      </c>
      <c r="L28" s="17">
        <v>0</v>
      </c>
      <c r="M28" s="17">
        <v>0</v>
      </c>
      <c r="N28" s="17">
        <v>0</v>
      </c>
      <c r="O28" s="19">
        <v>0</v>
      </c>
      <c r="P28" s="20">
        <v>0</v>
      </c>
      <c r="Q28" s="20">
        <v>0</v>
      </c>
      <c r="R28" s="21">
        <f t="shared" si="0"/>
        <v>18000</v>
      </c>
    </row>
    <row r="29" spans="1:18" s="22" customFormat="1" ht="16.8" x14ac:dyDescent="0.3">
      <c r="A29" s="14">
        <v>8</v>
      </c>
      <c r="B29" s="15" t="s">
        <v>55</v>
      </c>
      <c r="C29" s="16" t="s">
        <v>9</v>
      </c>
      <c r="D29" s="15" t="s">
        <v>45</v>
      </c>
      <c r="E29" s="15" t="s">
        <v>49</v>
      </c>
      <c r="F29" s="15" t="s">
        <v>47</v>
      </c>
      <c r="G29" s="17">
        <v>20000</v>
      </c>
      <c r="H29" s="17">
        <f t="shared" si="1"/>
        <v>2000</v>
      </c>
      <c r="I29" s="17">
        <v>0</v>
      </c>
      <c r="J29" s="17">
        <v>0</v>
      </c>
      <c r="K29" s="18">
        <v>0</v>
      </c>
      <c r="L29" s="17">
        <v>0</v>
      </c>
      <c r="M29" s="17">
        <v>0</v>
      </c>
      <c r="N29" s="17">
        <v>0</v>
      </c>
      <c r="O29" s="19">
        <v>0</v>
      </c>
      <c r="P29" s="20">
        <v>0</v>
      </c>
      <c r="Q29" s="20">
        <v>0</v>
      </c>
      <c r="R29" s="21">
        <f t="shared" si="0"/>
        <v>18000</v>
      </c>
    </row>
    <row r="30" spans="1:18" s="22" customFormat="1" ht="16.8" x14ac:dyDescent="0.3">
      <c r="A30" s="14">
        <v>9</v>
      </c>
      <c r="B30" s="15" t="s">
        <v>56</v>
      </c>
      <c r="C30" s="16" t="s">
        <v>9</v>
      </c>
      <c r="D30" s="15" t="s">
        <v>45</v>
      </c>
      <c r="E30" s="15" t="s">
        <v>49</v>
      </c>
      <c r="F30" s="15" t="s">
        <v>47</v>
      </c>
      <c r="G30" s="17">
        <v>20000</v>
      </c>
      <c r="H30" s="17">
        <f t="shared" si="1"/>
        <v>2000</v>
      </c>
      <c r="I30" s="17">
        <v>0</v>
      </c>
      <c r="J30" s="17">
        <v>0</v>
      </c>
      <c r="K30" s="18">
        <v>0</v>
      </c>
      <c r="L30" s="17">
        <v>0</v>
      </c>
      <c r="M30" s="17">
        <v>0</v>
      </c>
      <c r="N30" s="17">
        <v>0</v>
      </c>
      <c r="O30" s="19">
        <v>0</v>
      </c>
      <c r="P30" s="20">
        <v>0</v>
      </c>
      <c r="Q30" s="20">
        <v>0</v>
      </c>
      <c r="R30" s="21">
        <f t="shared" si="0"/>
        <v>18000</v>
      </c>
    </row>
    <row r="31" spans="1:18" s="22" customFormat="1" ht="16.8" x14ac:dyDescent="0.3">
      <c r="A31" s="14">
        <v>10</v>
      </c>
      <c r="B31" s="15" t="s">
        <v>81</v>
      </c>
      <c r="C31" s="16" t="s">
        <v>11</v>
      </c>
      <c r="D31" s="15" t="s">
        <v>45</v>
      </c>
      <c r="E31" s="15" t="s">
        <v>49</v>
      </c>
      <c r="F31" s="15" t="s">
        <v>47</v>
      </c>
      <c r="G31" s="17">
        <v>20000</v>
      </c>
      <c r="H31" s="17">
        <f t="shared" si="1"/>
        <v>2000</v>
      </c>
      <c r="I31" s="17">
        <v>0</v>
      </c>
      <c r="J31" s="17">
        <v>0</v>
      </c>
      <c r="K31" s="18">
        <v>0</v>
      </c>
      <c r="L31" s="17">
        <v>0</v>
      </c>
      <c r="M31" s="17">
        <v>0</v>
      </c>
      <c r="N31" s="17">
        <v>0</v>
      </c>
      <c r="O31" s="19">
        <v>0</v>
      </c>
      <c r="P31" s="20">
        <v>0</v>
      </c>
      <c r="Q31" s="20">
        <v>0</v>
      </c>
      <c r="R31" s="21">
        <f t="shared" si="0"/>
        <v>18000</v>
      </c>
    </row>
    <row r="32" spans="1:18" s="22" customFormat="1" ht="16.8" x14ac:dyDescent="0.3">
      <c r="A32" s="14">
        <v>11</v>
      </c>
      <c r="B32" s="15" t="s">
        <v>57</v>
      </c>
      <c r="C32" s="16" t="s">
        <v>11</v>
      </c>
      <c r="D32" s="15" t="s">
        <v>45</v>
      </c>
      <c r="E32" s="15" t="s">
        <v>49</v>
      </c>
      <c r="F32" s="15" t="s">
        <v>47</v>
      </c>
      <c r="G32" s="17">
        <v>18000</v>
      </c>
      <c r="H32" s="17">
        <f t="shared" si="1"/>
        <v>1800</v>
      </c>
      <c r="I32" s="17">
        <v>0</v>
      </c>
      <c r="J32" s="17">
        <v>0</v>
      </c>
      <c r="K32" s="18">
        <v>0</v>
      </c>
      <c r="L32" s="17">
        <v>0</v>
      </c>
      <c r="M32" s="17">
        <v>0</v>
      </c>
      <c r="N32" s="17">
        <v>0</v>
      </c>
      <c r="O32" s="19">
        <v>0</v>
      </c>
      <c r="P32" s="20">
        <v>0</v>
      </c>
      <c r="Q32" s="20">
        <v>0</v>
      </c>
      <c r="R32" s="21">
        <f t="shared" si="0"/>
        <v>16200</v>
      </c>
    </row>
    <row r="33" spans="1:18" s="22" customFormat="1" ht="16.8" x14ac:dyDescent="0.3">
      <c r="A33" s="14">
        <v>12</v>
      </c>
      <c r="B33" s="15" t="s">
        <v>70</v>
      </c>
      <c r="C33" s="16" t="s">
        <v>9</v>
      </c>
      <c r="D33" s="15" t="s">
        <v>45</v>
      </c>
      <c r="E33" s="15" t="s">
        <v>49</v>
      </c>
      <c r="F33" s="15" t="s">
        <v>47</v>
      </c>
      <c r="G33" s="17">
        <v>16000</v>
      </c>
      <c r="H33" s="17">
        <f t="shared" si="1"/>
        <v>1600</v>
      </c>
      <c r="I33" s="17">
        <v>0</v>
      </c>
      <c r="J33" s="17">
        <v>0</v>
      </c>
      <c r="K33" s="18">
        <v>0</v>
      </c>
      <c r="L33" s="17">
        <v>0</v>
      </c>
      <c r="M33" s="17">
        <v>0</v>
      </c>
      <c r="N33" s="17">
        <v>0</v>
      </c>
      <c r="O33" s="19">
        <v>0</v>
      </c>
      <c r="P33" s="20">
        <v>0</v>
      </c>
      <c r="Q33" s="20">
        <v>0</v>
      </c>
      <c r="R33" s="21">
        <f t="shared" si="0"/>
        <v>14400</v>
      </c>
    </row>
    <row r="34" spans="1:18" s="22" customFormat="1" ht="16.8" x14ac:dyDescent="0.3">
      <c r="A34" s="14">
        <v>13</v>
      </c>
      <c r="B34" s="15" t="s">
        <v>58</v>
      </c>
      <c r="C34" s="16" t="s">
        <v>9</v>
      </c>
      <c r="D34" s="15" t="s">
        <v>45</v>
      </c>
      <c r="E34" s="15" t="s">
        <v>49</v>
      </c>
      <c r="F34" s="15" t="s">
        <v>47</v>
      </c>
      <c r="G34" s="17">
        <v>16000</v>
      </c>
      <c r="H34" s="17">
        <f t="shared" si="1"/>
        <v>1600</v>
      </c>
      <c r="I34" s="17">
        <v>0</v>
      </c>
      <c r="J34" s="17">
        <v>0</v>
      </c>
      <c r="K34" s="18">
        <v>0</v>
      </c>
      <c r="L34" s="17">
        <v>0</v>
      </c>
      <c r="M34" s="17">
        <v>0</v>
      </c>
      <c r="N34" s="17">
        <v>0</v>
      </c>
      <c r="O34" s="19">
        <v>0</v>
      </c>
      <c r="P34" s="20">
        <v>0</v>
      </c>
      <c r="Q34" s="20">
        <v>0</v>
      </c>
      <c r="R34" s="21">
        <f t="shared" si="0"/>
        <v>14400</v>
      </c>
    </row>
    <row r="35" spans="1:18" s="22" customFormat="1" ht="16.8" x14ac:dyDescent="0.3">
      <c r="A35" s="14">
        <v>14</v>
      </c>
      <c r="B35" s="15" t="s">
        <v>59</v>
      </c>
      <c r="C35" s="16" t="s">
        <v>9</v>
      </c>
      <c r="D35" s="15" t="s">
        <v>45</v>
      </c>
      <c r="E35" s="15" t="s">
        <v>49</v>
      </c>
      <c r="F35" s="15" t="s">
        <v>47</v>
      </c>
      <c r="G35" s="17">
        <v>16000</v>
      </c>
      <c r="H35" s="17">
        <f t="shared" si="1"/>
        <v>1600</v>
      </c>
      <c r="I35" s="17">
        <v>0</v>
      </c>
      <c r="J35" s="17">
        <v>0</v>
      </c>
      <c r="K35" s="18">
        <v>0</v>
      </c>
      <c r="L35" s="17">
        <v>0</v>
      </c>
      <c r="M35" s="17">
        <v>0</v>
      </c>
      <c r="N35" s="17">
        <v>0</v>
      </c>
      <c r="O35" s="19">
        <v>0</v>
      </c>
      <c r="P35" s="20">
        <v>0</v>
      </c>
      <c r="Q35" s="20">
        <v>0</v>
      </c>
      <c r="R35" s="21">
        <f t="shared" si="0"/>
        <v>14400</v>
      </c>
    </row>
    <row r="36" spans="1:18" s="22" customFormat="1" ht="16.8" x14ac:dyDescent="0.3">
      <c r="A36" s="14">
        <v>15</v>
      </c>
      <c r="B36" s="15" t="s">
        <v>60</v>
      </c>
      <c r="C36" s="16" t="s">
        <v>9</v>
      </c>
      <c r="D36" s="15" t="s">
        <v>45</v>
      </c>
      <c r="E36" s="15" t="s">
        <v>49</v>
      </c>
      <c r="F36" s="15" t="s">
        <v>47</v>
      </c>
      <c r="G36" s="17">
        <v>16000</v>
      </c>
      <c r="H36" s="17">
        <f t="shared" si="1"/>
        <v>1600</v>
      </c>
      <c r="I36" s="17">
        <v>0</v>
      </c>
      <c r="J36" s="17">
        <v>0</v>
      </c>
      <c r="K36" s="18">
        <v>0</v>
      </c>
      <c r="L36" s="17">
        <v>0</v>
      </c>
      <c r="M36" s="17">
        <v>0</v>
      </c>
      <c r="N36" s="17">
        <v>0</v>
      </c>
      <c r="O36" s="19">
        <v>0</v>
      </c>
      <c r="P36" s="23">
        <v>0</v>
      </c>
      <c r="Q36" s="23">
        <v>0</v>
      </c>
      <c r="R36" s="24">
        <f t="shared" si="0"/>
        <v>14400</v>
      </c>
    </row>
    <row r="37" spans="1:18" s="22" customFormat="1" ht="16.8" x14ac:dyDescent="0.3">
      <c r="A37" s="14">
        <v>16</v>
      </c>
      <c r="B37" s="15" t="s">
        <v>61</v>
      </c>
      <c r="C37" s="16" t="s">
        <v>9</v>
      </c>
      <c r="D37" s="15" t="s">
        <v>45</v>
      </c>
      <c r="E37" s="15" t="s">
        <v>49</v>
      </c>
      <c r="F37" s="15" t="s">
        <v>47</v>
      </c>
      <c r="G37" s="17">
        <v>16000</v>
      </c>
      <c r="H37" s="17">
        <f t="shared" si="1"/>
        <v>1600</v>
      </c>
      <c r="I37" s="17">
        <v>0</v>
      </c>
      <c r="J37" s="17">
        <v>0</v>
      </c>
      <c r="K37" s="18">
        <v>0</v>
      </c>
      <c r="L37" s="17">
        <v>0</v>
      </c>
      <c r="M37" s="17">
        <v>0</v>
      </c>
      <c r="N37" s="17">
        <v>0</v>
      </c>
      <c r="O37" s="19">
        <v>0</v>
      </c>
      <c r="P37" s="23">
        <v>0</v>
      </c>
      <c r="Q37" s="23">
        <v>0</v>
      </c>
      <c r="R37" s="24">
        <f t="shared" si="0"/>
        <v>14400</v>
      </c>
    </row>
    <row r="38" spans="1:18" s="22" customFormat="1" ht="16.8" x14ac:dyDescent="0.3">
      <c r="A38" s="14">
        <v>17</v>
      </c>
      <c r="B38" s="15" t="s">
        <v>66</v>
      </c>
      <c r="C38" s="16" t="s">
        <v>9</v>
      </c>
      <c r="D38" s="15" t="s">
        <v>45</v>
      </c>
      <c r="E38" s="15" t="s">
        <v>49</v>
      </c>
      <c r="F38" s="15" t="s">
        <v>47</v>
      </c>
      <c r="G38" s="17">
        <v>16000</v>
      </c>
      <c r="H38" s="17">
        <f t="shared" si="1"/>
        <v>1600</v>
      </c>
      <c r="I38" s="17">
        <v>0</v>
      </c>
      <c r="J38" s="17">
        <v>0</v>
      </c>
      <c r="K38" s="18">
        <v>0</v>
      </c>
      <c r="L38" s="17">
        <v>0</v>
      </c>
      <c r="M38" s="17">
        <v>0</v>
      </c>
      <c r="N38" s="17">
        <v>0</v>
      </c>
      <c r="O38" s="19">
        <v>0</v>
      </c>
      <c r="P38" s="23">
        <v>0</v>
      </c>
      <c r="Q38" s="23">
        <v>0</v>
      </c>
      <c r="R38" s="24">
        <f t="shared" si="0"/>
        <v>14400</v>
      </c>
    </row>
    <row r="39" spans="1:18" s="22" customFormat="1" ht="16.8" x14ac:dyDescent="0.3">
      <c r="A39" s="14">
        <v>18</v>
      </c>
      <c r="B39" s="15" t="s">
        <v>63</v>
      </c>
      <c r="C39" s="16" t="s">
        <v>9</v>
      </c>
      <c r="D39" s="15" t="s">
        <v>45</v>
      </c>
      <c r="E39" s="15" t="s">
        <v>49</v>
      </c>
      <c r="F39" s="15" t="s">
        <v>47</v>
      </c>
      <c r="G39" s="17">
        <v>16000</v>
      </c>
      <c r="H39" s="17">
        <f t="shared" si="1"/>
        <v>1600</v>
      </c>
      <c r="I39" s="17">
        <v>0</v>
      </c>
      <c r="J39" s="17">
        <v>0</v>
      </c>
      <c r="K39" s="18">
        <v>0</v>
      </c>
      <c r="L39" s="17">
        <v>0</v>
      </c>
      <c r="M39" s="17">
        <v>0</v>
      </c>
      <c r="N39" s="17">
        <v>0</v>
      </c>
      <c r="O39" s="19">
        <v>0</v>
      </c>
      <c r="P39" s="23">
        <v>0</v>
      </c>
      <c r="Q39" s="23">
        <v>0</v>
      </c>
      <c r="R39" s="24">
        <f t="shared" si="0"/>
        <v>14400</v>
      </c>
    </row>
    <row r="40" spans="1:18" s="22" customFormat="1" ht="16.8" x14ac:dyDescent="0.3">
      <c r="A40" s="14">
        <v>19</v>
      </c>
      <c r="B40" s="15" t="s">
        <v>64</v>
      </c>
      <c r="C40" s="16" t="s">
        <v>9</v>
      </c>
      <c r="D40" s="15" t="s">
        <v>45</v>
      </c>
      <c r="E40" s="15" t="s">
        <v>49</v>
      </c>
      <c r="F40" s="15" t="s">
        <v>47</v>
      </c>
      <c r="G40" s="17">
        <v>16000</v>
      </c>
      <c r="H40" s="17">
        <f t="shared" si="1"/>
        <v>1600</v>
      </c>
      <c r="I40" s="17">
        <v>0</v>
      </c>
      <c r="J40" s="17">
        <v>0</v>
      </c>
      <c r="K40" s="18">
        <v>0</v>
      </c>
      <c r="L40" s="17">
        <v>0</v>
      </c>
      <c r="M40" s="17">
        <v>0</v>
      </c>
      <c r="N40" s="17">
        <v>0</v>
      </c>
      <c r="O40" s="19">
        <v>0</v>
      </c>
      <c r="P40" s="23">
        <v>0</v>
      </c>
      <c r="Q40" s="23">
        <v>0</v>
      </c>
      <c r="R40" s="24">
        <f t="shared" si="0"/>
        <v>14400</v>
      </c>
    </row>
    <row r="41" spans="1:18" s="22" customFormat="1" ht="16.8" x14ac:dyDescent="0.3">
      <c r="A41" s="14">
        <v>20</v>
      </c>
      <c r="B41" s="15" t="s">
        <v>65</v>
      </c>
      <c r="C41" s="16" t="s">
        <v>9</v>
      </c>
      <c r="D41" s="15" t="s">
        <v>45</v>
      </c>
      <c r="E41" s="15" t="s">
        <v>49</v>
      </c>
      <c r="F41" s="15" t="s">
        <v>47</v>
      </c>
      <c r="G41" s="17">
        <v>16000</v>
      </c>
      <c r="H41" s="17">
        <f t="shared" si="1"/>
        <v>1600</v>
      </c>
      <c r="I41" s="17">
        <v>0</v>
      </c>
      <c r="J41" s="17">
        <v>0</v>
      </c>
      <c r="K41" s="18">
        <v>0</v>
      </c>
      <c r="L41" s="17">
        <v>0</v>
      </c>
      <c r="M41" s="17">
        <v>0</v>
      </c>
      <c r="N41" s="17">
        <v>0</v>
      </c>
      <c r="O41" s="19">
        <v>0</v>
      </c>
      <c r="P41" s="23">
        <v>0</v>
      </c>
      <c r="Q41" s="23">
        <v>0</v>
      </c>
      <c r="R41" s="24">
        <f t="shared" si="0"/>
        <v>14400</v>
      </c>
    </row>
    <row r="42" spans="1:18" s="22" customFormat="1" ht="16.8" x14ac:dyDescent="0.3">
      <c r="A42" s="14">
        <v>21</v>
      </c>
      <c r="B42" s="15" t="s">
        <v>67</v>
      </c>
      <c r="C42" s="16" t="s">
        <v>9</v>
      </c>
      <c r="D42" s="15" t="s">
        <v>45</v>
      </c>
      <c r="E42" s="15" t="s">
        <v>49</v>
      </c>
      <c r="F42" s="15" t="s">
        <v>47</v>
      </c>
      <c r="G42" s="17">
        <v>16000</v>
      </c>
      <c r="H42" s="17">
        <f t="shared" si="1"/>
        <v>1600</v>
      </c>
      <c r="I42" s="17">
        <v>0</v>
      </c>
      <c r="J42" s="17">
        <v>0</v>
      </c>
      <c r="K42" s="18">
        <v>0</v>
      </c>
      <c r="L42" s="17">
        <v>0</v>
      </c>
      <c r="M42" s="17">
        <v>0</v>
      </c>
      <c r="N42" s="17">
        <v>0</v>
      </c>
      <c r="O42" s="19">
        <v>0</v>
      </c>
      <c r="P42" s="23">
        <v>0</v>
      </c>
      <c r="Q42" s="23">
        <v>0</v>
      </c>
      <c r="R42" s="24">
        <f t="shared" si="0"/>
        <v>14400</v>
      </c>
    </row>
    <row r="43" spans="1:18" s="22" customFormat="1" ht="16.8" x14ac:dyDescent="0.3">
      <c r="A43" s="14">
        <v>22</v>
      </c>
      <c r="B43" s="15" t="s">
        <v>68</v>
      </c>
      <c r="C43" s="16" t="s">
        <v>9</v>
      </c>
      <c r="D43" s="15" t="s">
        <v>45</v>
      </c>
      <c r="E43" s="15" t="s">
        <v>49</v>
      </c>
      <c r="F43" s="15" t="s">
        <v>47</v>
      </c>
      <c r="G43" s="17">
        <v>15000</v>
      </c>
      <c r="H43" s="17">
        <f t="shared" si="1"/>
        <v>1500</v>
      </c>
      <c r="I43" s="17">
        <v>0</v>
      </c>
      <c r="J43" s="17">
        <v>0</v>
      </c>
      <c r="K43" s="18">
        <v>0</v>
      </c>
      <c r="L43" s="17">
        <v>0</v>
      </c>
      <c r="M43" s="17">
        <v>0</v>
      </c>
      <c r="N43" s="17">
        <v>0</v>
      </c>
      <c r="O43" s="19">
        <v>0</v>
      </c>
      <c r="P43" s="23">
        <v>0</v>
      </c>
      <c r="Q43" s="23">
        <v>0</v>
      </c>
      <c r="R43" s="24">
        <f t="shared" si="0"/>
        <v>13500</v>
      </c>
    </row>
    <row r="44" spans="1:18" s="22" customFormat="1" ht="16.8" x14ac:dyDescent="0.3">
      <c r="A44" s="14">
        <v>23</v>
      </c>
      <c r="B44" s="15" t="s">
        <v>69</v>
      </c>
      <c r="C44" s="16" t="s">
        <v>11</v>
      </c>
      <c r="D44" s="15" t="s">
        <v>45</v>
      </c>
      <c r="E44" s="15" t="s">
        <v>49</v>
      </c>
      <c r="F44" s="15" t="s">
        <v>47</v>
      </c>
      <c r="G44" s="17">
        <v>12000</v>
      </c>
      <c r="H44" s="17">
        <f t="shared" si="1"/>
        <v>1200</v>
      </c>
      <c r="I44" s="17">
        <v>0</v>
      </c>
      <c r="J44" s="17">
        <v>0</v>
      </c>
      <c r="K44" s="18">
        <v>0</v>
      </c>
      <c r="L44" s="17">
        <v>0</v>
      </c>
      <c r="M44" s="17">
        <v>0</v>
      </c>
      <c r="N44" s="17">
        <v>0</v>
      </c>
      <c r="O44" s="19">
        <v>0</v>
      </c>
      <c r="P44" s="23">
        <v>0</v>
      </c>
      <c r="Q44" s="23">
        <v>0</v>
      </c>
      <c r="R44" s="24">
        <f t="shared" si="0"/>
        <v>10800</v>
      </c>
    </row>
    <row r="45" spans="1:18" s="22" customFormat="1" ht="16.8" x14ac:dyDescent="0.3">
      <c r="A45" s="14">
        <v>24</v>
      </c>
      <c r="B45" s="15" t="s">
        <v>72</v>
      </c>
      <c r="C45" s="16" t="s">
        <v>9</v>
      </c>
      <c r="D45" s="15" t="s">
        <v>45</v>
      </c>
      <c r="E45" s="15" t="s">
        <v>49</v>
      </c>
      <c r="F45" s="15" t="s">
        <v>47</v>
      </c>
      <c r="G45" s="17">
        <v>12000</v>
      </c>
      <c r="H45" s="17">
        <f t="shared" si="1"/>
        <v>1200</v>
      </c>
      <c r="I45" s="17">
        <v>0</v>
      </c>
      <c r="J45" s="17">
        <v>0</v>
      </c>
      <c r="K45" s="18">
        <v>0</v>
      </c>
      <c r="L45" s="17">
        <v>0</v>
      </c>
      <c r="M45" s="17">
        <v>0</v>
      </c>
      <c r="N45" s="17">
        <v>0</v>
      </c>
      <c r="O45" s="19">
        <v>0</v>
      </c>
      <c r="P45" s="23">
        <v>0</v>
      </c>
      <c r="Q45" s="23">
        <v>0</v>
      </c>
      <c r="R45" s="24">
        <f t="shared" si="0"/>
        <v>10800</v>
      </c>
    </row>
    <row r="46" spans="1:18" s="22" customFormat="1" ht="16.8" x14ac:dyDescent="0.3">
      <c r="A46" s="14">
        <v>25</v>
      </c>
      <c r="B46" s="15" t="s">
        <v>82</v>
      </c>
      <c r="C46" s="16" t="s">
        <v>9</v>
      </c>
      <c r="D46" s="15" t="s">
        <v>45</v>
      </c>
      <c r="E46" s="15" t="s">
        <v>49</v>
      </c>
      <c r="F46" s="15" t="s">
        <v>47</v>
      </c>
      <c r="G46" s="17">
        <v>12000</v>
      </c>
      <c r="H46" s="17">
        <f t="shared" si="1"/>
        <v>1200</v>
      </c>
      <c r="I46" s="17">
        <v>0</v>
      </c>
      <c r="J46" s="17">
        <v>0</v>
      </c>
      <c r="K46" s="18">
        <v>0</v>
      </c>
      <c r="L46" s="17">
        <v>0</v>
      </c>
      <c r="M46" s="17">
        <v>0</v>
      </c>
      <c r="N46" s="17">
        <v>0</v>
      </c>
      <c r="O46" s="19">
        <v>0</v>
      </c>
      <c r="P46" s="23">
        <v>0</v>
      </c>
      <c r="Q46" s="23">
        <v>0</v>
      </c>
      <c r="R46" s="24">
        <f t="shared" si="0"/>
        <v>10800</v>
      </c>
    </row>
    <row r="47" spans="1:18" s="22" customFormat="1" ht="16.8" x14ac:dyDescent="0.3">
      <c r="A47" s="14">
        <v>26</v>
      </c>
      <c r="B47" s="15" t="s">
        <v>62</v>
      </c>
      <c r="C47" s="16" t="s">
        <v>9</v>
      </c>
      <c r="D47" s="15" t="s">
        <v>45</v>
      </c>
      <c r="E47" s="15" t="s">
        <v>49</v>
      </c>
      <c r="F47" s="15" t="s">
        <v>47</v>
      </c>
      <c r="G47" s="17">
        <v>10000</v>
      </c>
      <c r="H47" s="17">
        <f t="shared" si="1"/>
        <v>1000</v>
      </c>
      <c r="I47" s="17">
        <v>0</v>
      </c>
      <c r="J47" s="17">
        <v>0</v>
      </c>
      <c r="K47" s="18">
        <v>0</v>
      </c>
      <c r="L47" s="17">
        <v>0</v>
      </c>
      <c r="M47" s="17">
        <v>0</v>
      </c>
      <c r="N47" s="17">
        <v>0</v>
      </c>
      <c r="O47" s="19">
        <v>0</v>
      </c>
      <c r="P47" s="23">
        <v>0</v>
      </c>
      <c r="Q47" s="23">
        <v>0</v>
      </c>
      <c r="R47" s="24">
        <f t="shared" si="0"/>
        <v>9000</v>
      </c>
    </row>
    <row r="48" spans="1:18" s="22" customFormat="1" ht="16.8" x14ac:dyDescent="0.3">
      <c r="A48" s="14">
        <v>27</v>
      </c>
      <c r="B48" s="15" t="s">
        <v>73</v>
      </c>
      <c r="C48" s="16" t="s">
        <v>9</v>
      </c>
      <c r="D48" s="15" t="s">
        <v>45</v>
      </c>
      <c r="E48" s="15" t="s">
        <v>49</v>
      </c>
      <c r="F48" s="15" t="s">
        <v>47</v>
      </c>
      <c r="G48" s="17">
        <v>6000</v>
      </c>
      <c r="H48" s="17">
        <f t="shared" si="1"/>
        <v>600</v>
      </c>
      <c r="I48" s="17">
        <v>0</v>
      </c>
      <c r="J48" s="17">
        <v>0</v>
      </c>
      <c r="K48" s="18">
        <v>0</v>
      </c>
      <c r="L48" s="17">
        <v>0</v>
      </c>
      <c r="M48" s="17">
        <v>0</v>
      </c>
      <c r="N48" s="17">
        <v>0</v>
      </c>
      <c r="O48" s="19">
        <v>0</v>
      </c>
      <c r="P48" s="23">
        <v>0</v>
      </c>
      <c r="Q48" s="23">
        <v>0</v>
      </c>
      <c r="R48" s="24">
        <f t="shared" si="0"/>
        <v>5400</v>
      </c>
    </row>
    <row r="49" spans="1:18" s="22" customFormat="1" ht="16.8" x14ac:dyDescent="0.3">
      <c r="A49" s="14">
        <v>28</v>
      </c>
      <c r="B49" s="15" t="s">
        <v>74</v>
      </c>
      <c r="C49" s="16" t="s">
        <v>9</v>
      </c>
      <c r="D49" s="15" t="s">
        <v>45</v>
      </c>
      <c r="E49" s="15" t="s">
        <v>49</v>
      </c>
      <c r="F49" s="15" t="s">
        <v>47</v>
      </c>
      <c r="G49" s="17">
        <v>6000</v>
      </c>
      <c r="H49" s="17">
        <f t="shared" si="1"/>
        <v>600</v>
      </c>
      <c r="I49" s="17">
        <v>0</v>
      </c>
      <c r="J49" s="17">
        <v>0</v>
      </c>
      <c r="K49" s="18">
        <v>0</v>
      </c>
      <c r="L49" s="17">
        <v>0</v>
      </c>
      <c r="M49" s="17">
        <v>0</v>
      </c>
      <c r="N49" s="17">
        <v>0</v>
      </c>
      <c r="O49" s="19">
        <v>0</v>
      </c>
      <c r="P49" s="23">
        <v>0</v>
      </c>
      <c r="Q49" s="23">
        <v>0</v>
      </c>
      <c r="R49" s="24">
        <f t="shared" si="0"/>
        <v>5400</v>
      </c>
    </row>
    <row r="50" spans="1:18" s="22" customFormat="1" ht="16.8" x14ac:dyDescent="0.3">
      <c r="A50" s="14">
        <v>29</v>
      </c>
      <c r="B50" s="15" t="s">
        <v>75</v>
      </c>
      <c r="C50" s="16" t="s">
        <v>9</v>
      </c>
      <c r="D50" s="15" t="s">
        <v>45</v>
      </c>
      <c r="E50" s="15" t="s">
        <v>49</v>
      </c>
      <c r="F50" s="15" t="s">
        <v>47</v>
      </c>
      <c r="G50" s="17">
        <v>6000</v>
      </c>
      <c r="H50" s="17">
        <f t="shared" si="1"/>
        <v>600</v>
      </c>
      <c r="I50" s="17">
        <v>0</v>
      </c>
      <c r="J50" s="17">
        <v>0</v>
      </c>
      <c r="K50" s="18">
        <v>0</v>
      </c>
      <c r="L50" s="17">
        <v>0</v>
      </c>
      <c r="M50" s="17">
        <v>0</v>
      </c>
      <c r="N50" s="17">
        <v>0</v>
      </c>
      <c r="O50" s="19">
        <v>0</v>
      </c>
      <c r="P50" s="23">
        <v>0</v>
      </c>
      <c r="Q50" s="23">
        <v>0</v>
      </c>
      <c r="R50" s="24">
        <f t="shared" si="0"/>
        <v>5400</v>
      </c>
    </row>
    <row r="51" spans="1:18" s="22" customFormat="1" ht="16.8" x14ac:dyDescent="0.3">
      <c r="A51" s="14">
        <v>30</v>
      </c>
      <c r="B51" s="15" t="s">
        <v>76</v>
      </c>
      <c r="C51" s="16" t="s">
        <v>9</v>
      </c>
      <c r="D51" s="15" t="s">
        <v>45</v>
      </c>
      <c r="E51" s="15" t="s">
        <v>49</v>
      </c>
      <c r="F51" s="15" t="s">
        <v>47</v>
      </c>
      <c r="G51" s="17">
        <v>6000</v>
      </c>
      <c r="H51" s="17">
        <f t="shared" ref="H51:H52" si="2">G51*0.1</f>
        <v>600</v>
      </c>
      <c r="I51" s="17">
        <v>0</v>
      </c>
      <c r="J51" s="17">
        <v>0</v>
      </c>
      <c r="K51" s="18">
        <v>0</v>
      </c>
      <c r="L51" s="17">
        <v>0</v>
      </c>
      <c r="M51" s="17">
        <v>0</v>
      </c>
      <c r="N51" s="17">
        <v>0</v>
      </c>
      <c r="O51" s="19">
        <v>0</v>
      </c>
      <c r="P51" s="23">
        <v>0</v>
      </c>
      <c r="Q51" s="23">
        <v>0</v>
      </c>
      <c r="R51" s="24">
        <f t="shared" ref="R51:R52" si="3">G51-H51</f>
        <v>5400</v>
      </c>
    </row>
    <row r="52" spans="1:18" s="22" customFormat="1" ht="16.8" x14ac:dyDescent="0.3">
      <c r="A52" s="14">
        <v>31</v>
      </c>
      <c r="B52" s="15" t="s">
        <v>77</v>
      </c>
      <c r="C52" s="16" t="s">
        <v>9</v>
      </c>
      <c r="D52" s="15" t="s">
        <v>45</v>
      </c>
      <c r="E52" s="15" t="s">
        <v>49</v>
      </c>
      <c r="F52" s="15" t="s">
        <v>47</v>
      </c>
      <c r="G52" s="17">
        <v>6000</v>
      </c>
      <c r="H52" s="17">
        <f t="shared" si="2"/>
        <v>600</v>
      </c>
      <c r="I52" s="17">
        <v>0</v>
      </c>
      <c r="J52" s="17">
        <v>0</v>
      </c>
      <c r="K52" s="18">
        <v>0</v>
      </c>
      <c r="L52" s="17">
        <v>0</v>
      </c>
      <c r="M52" s="17">
        <v>0</v>
      </c>
      <c r="N52" s="17">
        <v>0</v>
      </c>
      <c r="O52" s="19">
        <v>0</v>
      </c>
      <c r="P52" s="23">
        <v>0</v>
      </c>
      <c r="Q52" s="23">
        <v>0</v>
      </c>
      <c r="R52" s="24">
        <f t="shared" si="3"/>
        <v>5400</v>
      </c>
    </row>
    <row r="53" spans="1:18" s="22" customFormat="1" ht="17.399999999999999" thickBot="1" x14ac:dyDescent="0.35">
      <c r="A53" s="14">
        <v>32</v>
      </c>
      <c r="B53" s="15" t="s">
        <v>71</v>
      </c>
      <c r="C53" s="16" t="s">
        <v>9</v>
      </c>
      <c r="D53" s="15" t="s">
        <v>45</v>
      </c>
      <c r="E53" s="15" t="s">
        <v>49</v>
      </c>
      <c r="F53" s="15" t="s">
        <v>47</v>
      </c>
      <c r="G53" s="17">
        <v>6000</v>
      </c>
      <c r="H53" s="17">
        <f t="shared" si="1"/>
        <v>600</v>
      </c>
      <c r="I53" s="17">
        <v>0</v>
      </c>
      <c r="J53" s="17">
        <v>0</v>
      </c>
      <c r="K53" s="18">
        <v>0</v>
      </c>
      <c r="L53" s="17">
        <v>0</v>
      </c>
      <c r="M53" s="17">
        <v>0</v>
      </c>
      <c r="N53" s="17">
        <v>0</v>
      </c>
      <c r="O53" s="19">
        <v>0</v>
      </c>
      <c r="P53" s="23">
        <v>0</v>
      </c>
      <c r="Q53" s="23">
        <v>0</v>
      </c>
      <c r="R53" s="24">
        <f t="shared" si="0"/>
        <v>5400</v>
      </c>
    </row>
    <row r="54" spans="1:18" s="1" customFormat="1" ht="17.399999999999999" thickBot="1" x14ac:dyDescent="0.35">
      <c r="A54" s="25"/>
      <c r="B54" s="26"/>
      <c r="C54" s="26"/>
      <c r="D54" s="26"/>
      <c r="E54" s="26"/>
      <c r="F54" s="27"/>
      <c r="G54" s="28">
        <f>SUM(G22:G53)</f>
        <v>584000</v>
      </c>
      <c r="H54" s="28">
        <f>SUM(H22:H53)</f>
        <v>58400</v>
      </c>
      <c r="I54" s="29">
        <f t="shared" ref="I54:Q54" si="4">SUM(I22:I53)</f>
        <v>0</v>
      </c>
      <c r="J54" s="30">
        <f t="shared" si="4"/>
        <v>0</v>
      </c>
      <c r="K54" s="31">
        <f t="shared" si="4"/>
        <v>0</v>
      </c>
      <c r="L54" s="30">
        <f t="shared" si="4"/>
        <v>0</v>
      </c>
      <c r="M54" s="29">
        <f t="shared" si="4"/>
        <v>0</v>
      </c>
      <c r="N54" s="30">
        <f t="shared" si="4"/>
        <v>0</v>
      </c>
      <c r="O54" s="29">
        <f t="shared" si="4"/>
        <v>0</v>
      </c>
      <c r="P54" s="30">
        <f t="shared" si="4"/>
        <v>0</v>
      </c>
      <c r="Q54" s="29">
        <f t="shared" si="4"/>
        <v>0</v>
      </c>
      <c r="R54" s="32">
        <f>SUM(R22:R53)</f>
        <v>525600</v>
      </c>
    </row>
    <row r="55" spans="1:18" s="1" customFormat="1" ht="16.8" x14ac:dyDescent="0.3">
      <c r="A55" s="3"/>
      <c r="B55" s="4"/>
      <c r="C55" s="4"/>
      <c r="D55" s="5"/>
      <c r="E55" s="5"/>
      <c r="F55" s="33"/>
      <c r="G55" s="33"/>
      <c r="H55" s="5"/>
      <c r="I55" s="6"/>
      <c r="J55" s="6"/>
      <c r="K55" s="34"/>
      <c r="L55" s="6"/>
      <c r="M55" s="5"/>
      <c r="N55" s="5"/>
      <c r="O55" s="6"/>
      <c r="P55" s="6"/>
      <c r="Q55" s="6"/>
      <c r="R55" s="6"/>
    </row>
    <row r="56" spans="1:18" s="1" customFormat="1" ht="16.8" x14ac:dyDescent="0.3">
      <c r="A56" s="3" t="s">
        <v>13</v>
      </c>
      <c r="B56" s="4"/>
      <c r="C56" s="4"/>
      <c r="D56" s="5"/>
      <c r="E56" s="5"/>
      <c r="F56" s="6"/>
      <c r="G56" s="7"/>
      <c r="H56" s="5"/>
      <c r="I56" s="6"/>
      <c r="J56" s="6"/>
      <c r="K56" s="35"/>
      <c r="L56" s="6"/>
      <c r="M56" s="6"/>
      <c r="N56" s="6"/>
      <c r="O56" s="6"/>
      <c r="P56" s="6"/>
      <c r="Q56" s="6"/>
      <c r="R56" s="6"/>
    </row>
    <row r="57" spans="1:18" s="1" customFormat="1" ht="16.8" x14ac:dyDescent="0.3">
      <c r="A57" s="5" t="s">
        <v>14</v>
      </c>
      <c r="B57" s="4"/>
      <c r="C57" s="4"/>
      <c r="D57" s="5"/>
      <c r="E57" s="5"/>
      <c r="F57" s="6"/>
      <c r="G57" s="3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1" customFormat="1" ht="16.8" x14ac:dyDescent="0.3">
      <c r="A58" s="5" t="s">
        <v>15</v>
      </c>
      <c r="B58" s="4"/>
      <c r="C58" s="4"/>
      <c r="D58" s="5"/>
      <c r="E58" s="5"/>
      <c r="F58" s="5"/>
      <c r="G58" s="7"/>
      <c r="H58" s="5"/>
      <c r="I58" s="6"/>
      <c r="J58" s="6"/>
      <c r="K58" s="5"/>
      <c r="L58" s="6"/>
      <c r="M58" s="6"/>
      <c r="N58" s="6"/>
      <c r="O58" s="6"/>
      <c r="P58" s="6"/>
      <c r="Q58" s="6"/>
      <c r="R58" s="6"/>
    </row>
    <row r="59" spans="1:18" s="1" customFormat="1" ht="16.8" x14ac:dyDescent="0.3">
      <c r="A59" s="5" t="s">
        <v>16</v>
      </c>
      <c r="B59" s="4"/>
      <c r="C59" s="4"/>
      <c r="D59" s="5"/>
      <c r="E59" s="5"/>
      <c r="F59" s="5"/>
      <c r="G59" s="7"/>
      <c r="H59" s="5"/>
      <c r="I59" s="6"/>
      <c r="J59" s="6"/>
      <c r="K59" s="5"/>
      <c r="L59" s="6"/>
      <c r="M59" s="6"/>
      <c r="N59" s="6"/>
      <c r="O59" s="6"/>
      <c r="P59" s="6"/>
      <c r="Q59" s="6"/>
      <c r="R59" s="6"/>
    </row>
    <row r="60" spans="1:18" s="1" customFormat="1" ht="16.8" x14ac:dyDescent="0.3">
      <c r="A60" s="5" t="s">
        <v>17</v>
      </c>
      <c r="B60" s="4"/>
      <c r="C60" s="4"/>
      <c r="D60" s="5"/>
      <c r="E60" s="5"/>
      <c r="F60" s="5"/>
      <c r="G60" s="5"/>
      <c r="H60" s="5"/>
      <c r="I60" s="6"/>
      <c r="J60" s="6"/>
      <c r="K60" s="5"/>
      <c r="L60" s="6"/>
      <c r="M60" s="6"/>
      <c r="N60" s="6"/>
      <c r="O60" s="6"/>
      <c r="P60" s="6"/>
      <c r="Q60" s="6"/>
      <c r="R60" s="6"/>
    </row>
    <row r="61" spans="1:18" s="1" customFormat="1" ht="16.8" x14ac:dyDescent="0.3">
      <c r="A61" s="50" t="s">
        <v>18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6"/>
      <c r="M61" s="6"/>
      <c r="N61" s="6"/>
      <c r="O61" s="6"/>
      <c r="P61" s="6"/>
      <c r="Q61" s="6"/>
      <c r="R61" s="6"/>
    </row>
    <row r="62" spans="1:18" s="1" customFormat="1" ht="16.8" x14ac:dyDescent="0.3">
      <c r="A62" s="5"/>
      <c r="B62" s="4"/>
      <c r="C62" s="4"/>
      <c r="D62" s="5"/>
      <c r="E62" s="5"/>
      <c r="F62" s="5"/>
      <c r="G62" s="5"/>
      <c r="H62" s="5"/>
      <c r="I62" s="6"/>
      <c r="J62" s="6"/>
      <c r="K62" s="5"/>
      <c r="L62" s="6"/>
      <c r="M62" s="6"/>
      <c r="N62" s="6"/>
      <c r="O62" s="6"/>
      <c r="P62" s="6"/>
      <c r="Q62" s="6"/>
      <c r="R62" s="6"/>
    </row>
    <row r="63" spans="1:18" ht="16.8" x14ac:dyDescent="0.3">
      <c r="A63" s="37"/>
      <c r="B63" s="38"/>
      <c r="C63" s="38"/>
      <c r="D63" s="37"/>
      <c r="E63" s="37"/>
      <c r="F63" s="37"/>
      <c r="G63" s="37"/>
      <c r="H63" s="37"/>
      <c r="I63" s="39"/>
      <c r="J63" s="39"/>
      <c r="K63" s="37"/>
      <c r="L63" s="39"/>
      <c r="M63" s="39"/>
      <c r="N63" s="39"/>
      <c r="O63" s="39"/>
      <c r="P63" s="39"/>
      <c r="Q63" s="39"/>
      <c r="R63" s="39"/>
    </row>
    <row r="64" spans="1:18" ht="21" x14ac:dyDescent="0.4">
      <c r="A64" s="9"/>
      <c r="B64" s="40" t="s">
        <v>19</v>
      </c>
      <c r="C64" s="41"/>
      <c r="D64" s="55" t="s">
        <v>20</v>
      </c>
      <c r="E64" s="55"/>
      <c r="F64" s="42"/>
      <c r="G64" s="56" t="s">
        <v>21</v>
      </c>
      <c r="H64" s="56"/>
      <c r="I64" s="56"/>
      <c r="J64" s="43"/>
      <c r="K64" s="43"/>
      <c r="L64" s="40" t="s">
        <v>22</v>
      </c>
      <c r="M64" s="43"/>
      <c r="N64" s="9"/>
      <c r="O64" s="9"/>
      <c r="P64" s="9"/>
      <c r="Q64" s="9"/>
      <c r="R64" s="9"/>
    </row>
    <row r="65" spans="1:18" ht="21" x14ac:dyDescent="0.4">
      <c r="A65" s="9"/>
      <c r="B65" s="40"/>
      <c r="C65" s="44"/>
      <c r="D65" s="44"/>
      <c r="E65" s="44"/>
      <c r="F65" s="44"/>
      <c r="G65" s="41"/>
      <c r="H65" s="43"/>
      <c r="I65" s="44"/>
      <c r="J65" s="43"/>
      <c r="K65" s="43"/>
      <c r="L65" s="43"/>
      <c r="M65" s="43"/>
      <c r="N65" s="9"/>
      <c r="O65" s="9"/>
      <c r="P65" s="9"/>
      <c r="Q65" s="9"/>
      <c r="R65" s="9"/>
    </row>
    <row r="66" spans="1:18" ht="21" x14ac:dyDescent="0.35">
      <c r="A66" s="9"/>
      <c r="B66" s="45" t="s">
        <v>78</v>
      </c>
      <c r="C66" s="41"/>
      <c r="D66" s="57" t="s">
        <v>23</v>
      </c>
      <c r="E66" s="57"/>
      <c r="F66" s="46"/>
      <c r="G66" s="41"/>
      <c r="H66" s="45" t="s">
        <v>24</v>
      </c>
      <c r="I66" s="41"/>
      <c r="J66" s="43"/>
      <c r="K66" s="43"/>
      <c r="L66" s="45" t="s">
        <v>79</v>
      </c>
      <c r="M66" s="43"/>
      <c r="N66" s="9"/>
      <c r="O66" s="9"/>
      <c r="P66" s="9"/>
      <c r="Q66" s="9"/>
      <c r="R66" s="9"/>
    </row>
    <row r="67" spans="1:18" ht="21" x14ac:dyDescent="0.4">
      <c r="A67" s="9"/>
      <c r="B67" s="47" t="s">
        <v>12</v>
      </c>
      <c r="C67" s="41"/>
      <c r="D67" s="58" t="s">
        <v>25</v>
      </c>
      <c r="E67" s="58"/>
      <c r="F67" s="48"/>
      <c r="G67" s="55" t="s">
        <v>10</v>
      </c>
      <c r="H67" s="55"/>
      <c r="I67" s="55"/>
      <c r="J67" s="9"/>
      <c r="K67" s="9"/>
      <c r="L67" s="40" t="s">
        <v>26</v>
      </c>
      <c r="M67" s="9"/>
      <c r="N67" s="9"/>
      <c r="O67" s="9"/>
      <c r="P67" s="9"/>
      <c r="Q67" s="9"/>
      <c r="R67" s="9"/>
    </row>
    <row r="68" spans="1:18" ht="21" x14ac:dyDescent="0.4">
      <c r="A68" s="9"/>
      <c r="B68" s="49"/>
      <c r="C68" s="9"/>
      <c r="D68" s="58"/>
      <c r="E68" s="58"/>
      <c r="F68" s="9"/>
      <c r="G68" s="55"/>
      <c r="H68" s="55"/>
      <c r="I68" s="55"/>
      <c r="J68" s="9"/>
      <c r="K68" s="9"/>
      <c r="L68" s="40"/>
      <c r="M68" s="9"/>
      <c r="N68" s="9"/>
      <c r="O68" s="9"/>
      <c r="P68" s="9"/>
      <c r="Q68" s="9"/>
      <c r="R68" s="9"/>
    </row>
    <row r="69" spans="1:18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</sheetData>
  <mergeCells count="29">
    <mergeCell ref="A16:R16"/>
    <mergeCell ref="A1:R10"/>
    <mergeCell ref="A11:R11"/>
    <mergeCell ref="A12:R12"/>
    <mergeCell ref="A13:R13"/>
    <mergeCell ref="A14:R14"/>
    <mergeCell ref="P20:P21"/>
    <mergeCell ref="Q20:Q21"/>
    <mergeCell ref="A61:K61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D68:E68"/>
    <mergeCell ref="G68:I68"/>
    <mergeCell ref="L20:M20"/>
    <mergeCell ref="N20:N21"/>
    <mergeCell ref="O20:O21"/>
    <mergeCell ref="D64:E64"/>
    <mergeCell ref="G64:I64"/>
    <mergeCell ref="D66:E66"/>
    <mergeCell ref="D67:E67"/>
    <mergeCell ref="G67:I67"/>
  </mergeCells>
  <pageMargins left="0.7" right="0.7" top="0.75" bottom="0.75" header="0.3" footer="0.3"/>
  <pageSetup paperSize="5" scale="50" orientation="landscape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2022-02-08T14:23:53Z</cp:lastPrinted>
  <dcterms:created xsi:type="dcterms:W3CDTF">2022-02-07T13:26:31Z</dcterms:created>
  <dcterms:modified xsi:type="dcterms:W3CDTF">2022-02-10T18:43:36Z</dcterms:modified>
</cp:coreProperties>
</file>