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Abril\"/>
    </mc:Choice>
  </mc:AlternateContent>
  <xr:revisionPtr revIDLastSave="0" documentId="13_ncr:1_{B85E7922-E27E-4554-A060-A3772E69CA7B}" xr6:coauthVersionLast="36" xr6:coauthVersionMax="36" xr10:uidLastSave="{00000000-0000-0000-0000-000000000000}"/>
  <bookViews>
    <workbookView xWindow="0" yWindow="0" windowWidth="12288" windowHeight="6216" xr2:uid="{00000000-000D-0000-FFFF-FFFF00000000}"/>
  </bookViews>
  <sheets>
    <sheet name="Personal de Seguridad" sheetId="5" r:id="rId1"/>
  </sheets>
  <definedNames>
    <definedName name="_xlnm.Print_Area" localSheetId="0">'Personal de Seguridad'!$A$1:$S$70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S54" i="5" s="1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<sst xmlns="http://schemas.openxmlformats.org/spreadsheetml/2006/main" count="266" uniqueCount="97">
  <si>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</si>
  <si>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</si>
  <si>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</si>
  <si>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</si>
  <si>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</si>
  <si>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</si>
  <si>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</si>
  <si>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</si>
  <si>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</si>
  <si>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</si>
  <si>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</si>
  <si>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</si>
  <si>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</si>
  <si>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</si>
  <si>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</si>
  <si>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</si>
  <si>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</si>
  <si>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</si>
  <si>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</si>
  <si>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</si>
  <si>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</si>
  <si>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</si>
  <si>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</si>
  <si>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</si>
  <si>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</si>
  <si>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</si>
  <si>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</si>
  <si>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</si>
  <si>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</si>
  <si>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</si>
  <si>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</si>
  <si>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</si>
  <si>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</si>
  <si>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</si>
  <si>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</si>
  <si>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</si>
  <si>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</si>
  <si>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</si>
  <si>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</si>
  <si>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</si>
  <si>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</si>
  <si>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</si>
  <si>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</si>
  <si>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</si>
  <si>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</si>
  <si>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</si>
  <si>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</si>
  <si>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</si>
  <si>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</si>
  <si>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</si>
  <si>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</si>
  <si>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</si>
  <si>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</si>
  <si>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</si>
  <si>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</si>
  <si>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</si>
  <si>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</si>
  <si>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</si>
  <si>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</si>
  <si>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</si>
  <si>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</si>
  <si>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</si>
  <si>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</si>
  <si>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</si>
  <si>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</si>
  <si>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</si>
  <si>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</si>
  <si>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</si>
  <si>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</si>
  <si>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</si>
  <si>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</si>
  <si>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</si>
  <si>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</si>
  <si>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</si>
  <si>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</si>
  <si>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</si>
  <si>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</si>
  <si>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</si>
  <si>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</si>
  <si>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</si>
  <si>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</si>
  <si>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</si>
  <si>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</si>
  <si>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</si>
  <si>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</si>
  <si>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</si>
  <si>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</si>
  <si>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</si>
  <si>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</si>
  <si>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</si>
  <si>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>ALEJANDRO ANTONIO RODRIGUEZ PEGUERO</t>
  </si>
  <si>
    <t>RAFAEL BAUTISTA PIÑA</t>
  </si>
  <si>
    <t>BERNARDO FELIZ CASTILLO</t>
  </si>
  <si>
    <t xml:space="preserve">   (4*) Deducción directa declaración TSS del SUIRPLUS por registro de dependientes adicionales al SDSS. RD$1,715.46 por cada dependiente adicional registrado.</t>
  </si>
  <si>
    <t>WANDER BAUTISTA RAMIREZ</t>
  </si>
  <si>
    <t>Correspondiente al mes de ABRIL del año 2024</t>
  </si>
  <si>
    <t>ROBERTO ANTONIO SEGURA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</si>
</sst>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43" fontId="3" fillId="0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 wrapText="1"/>
    </xf>
    <xf numFmtId="43" fontId="6" fillId="0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G46" zoomScaleNormal="100" zoomScaleSheetLayoutView="40" workbookViewId="0">
      <selection activeCell="S59" sqref="S59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1" s="11" customFormat="1" x14ac:dyDescent="0.3">
      <c r="A2" s="48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s="11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s="11" customForma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s="11" customFormat="1" x14ac:dyDescent="0.3">
      <c r="A5" s="9"/>
      <c r="B5" s="4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1" s="11" customFormat="1" x14ac:dyDescent="0.3">
      <c r="A7" s="47" t="s">
        <v>95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50" t="s">
        <v>3</v>
      </c>
      <c r="B9" s="51" t="s">
        <v>4</v>
      </c>
      <c r="C9" s="1"/>
      <c r="D9" s="1"/>
      <c r="E9" s="1"/>
      <c r="F9" s="1"/>
      <c r="G9" s="52" t="s">
        <v>25</v>
      </c>
      <c r="H9" s="52" t="s">
        <v>26</v>
      </c>
      <c r="I9" s="53" t="s">
        <v>5</v>
      </c>
      <c r="J9" s="53"/>
      <c r="K9" s="53"/>
      <c r="L9" s="53"/>
      <c r="M9" s="53"/>
      <c r="N9" s="53"/>
      <c r="O9" s="53"/>
      <c r="P9" s="54" t="s">
        <v>27</v>
      </c>
      <c r="Q9" s="54"/>
      <c r="R9" s="2"/>
      <c r="S9" s="54" t="s">
        <v>28</v>
      </c>
    </row>
    <row r="10" spans="1:21" s="11" customFormat="1" ht="37.5" customHeight="1" x14ac:dyDescent="0.3">
      <c r="A10" s="50"/>
      <c r="B10" s="51"/>
      <c r="C10" s="1" t="s">
        <v>29</v>
      </c>
      <c r="D10" s="1" t="s">
        <v>6</v>
      </c>
      <c r="E10" s="1" t="s">
        <v>7</v>
      </c>
      <c r="F10" s="1" t="s">
        <v>8</v>
      </c>
      <c r="G10" s="52"/>
      <c r="H10" s="52"/>
      <c r="I10" s="55" t="s">
        <v>30</v>
      </c>
      <c r="J10" s="56"/>
      <c r="K10" s="54" t="s">
        <v>31</v>
      </c>
      <c r="L10" s="50" t="s">
        <v>32</v>
      </c>
      <c r="M10" s="50"/>
      <c r="N10" s="54" t="s">
        <v>33</v>
      </c>
      <c r="O10" s="54" t="s">
        <v>34</v>
      </c>
      <c r="P10" s="54" t="s">
        <v>35</v>
      </c>
      <c r="Q10" s="54" t="s">
        <v>36</v>
      </c>
      <c r="R10" s="2" t="s">
        <v>37</v>
      </c>
      <c r="S10" s="54"/>
    </row>
    <row r="11" spans="1:21" s="11" customFormat="1" ht="26.4" x14ac:dyDescent="0.3">
      <c r="A11" s="50"/>
      <c r="B11" s="51"/>
      <c r="C11" s="1"/>
      <c r="D11" s="1"/>
      <c r="E11" s="1"/>
      <c r="F11" s="1"/>
      <c r="G11" s="52"/>
      <c r="H11" s="52"/>
      <c r="I11" s="2" t="s">
        <v>38</v>
      </c>
      <c r="J11" s="2" t="s">
        <v>39</v>
      </c>
      <c r="K11" s="54"/>
      <c r="L11" s="2" t="s">
        <v>40</v>
      </c>
      <c r="M11" s="2" t="s">
        <v>41</v>
      </c>
      <c r="N11" s="54"/>
      <c r="O11" s="54"/>
      <c r="P11" s="54"/>
      <c r="Q11" s="54"/>
      <c r="R11" s="2"/>
      <c r="S11" s="54"/>
    </row>
    <row r="12" spans="1:21" s="11" customFormat="1" ht="26.4" x14ac:dyDescent="0.3">
      <c r="A12" s="3">
        <v>1</v>
      </c>
      <c r="B12" s="12" t="s">
        <v>49</v>
      </c>
      <c r="C12" s="13" t="s">
        <v>82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51</v>
      </c>
      <c r="C13" s="13" t="s">
        <v>82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5" si="1">+G13-H13-R13</f>
        <v>54000</v>
      </c>
      <c r="U13" s="38"/>
    </row>
    <row r="14" spans="1:21" s="11" customFormat="1" x14ac:dyDescent="0.3">
      <c r="A14" s="3">
        <v>3</v>
      </c>
      <c r="B14" s="12" t="s">
        <v>53</v>
      </c>
      <c r="C14" s="13" t="s">
        <v>82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634.29999999999995</v>
      </c>
      <c r="S14" s="4">
        <f t="shared" si="1"/>
        <v>53365.7</v>
      </c>
      <c r="U14" s="38"/>
    </row>
    <row r="15" spans="1:21" s="11" customFormat="1" x14ac:dyDescent="0.3">
      <c r="A15" s="3">
        <v>4</v>
      </c>
      <c r="B15" s="12" t="s">
        <v>50</v>
      </c>
      <c r="C15" s="13" t="s">
        <v>82</v>
      </c>
      <c r="D15" s="12" t="s">
        <v>47</v>
      </c>
      <c r="E15" s="12" t="s">
        <v>45</v>
      </c>
      <c r="F15" s="12" t="s">
        <v>48</v>
      </c>
      <c r="G15" s="14">
        <v>60000</v>
      </c>
      <c r="H15" s="14">
        <f t="shared" si="0"/>
        <v>6000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349.2</v>
      </c>
      <c r="S15" s="4">
        <f t="shared" si="1"/>
        <v>53650.8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82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564.70000000000005</v>
      </c>
      <c r="S16" s="4">
        <f t="shared" si="1"/>
        <v>39935.300000000003</v>
      </c>
      <c r="U16" s="38"/>
    </row>
    <row r="17" spans="1:21" s="11" customFormat="1" ht="26.4" x14ac:dyDescent="0.3">
      <c r="A17" s="3">
        <v>6</v>
      </c>
      <c r="B17" s="12" t="s">
        <v>90</v>
      </c>
      <c r="C17" s="13" t="s">
        <v>82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82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84</v>
      </c>
      <c r="C19" s="13" t="s">
        <v>82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82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82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348.44</v>
      </c>
      <c r="S21" s="4">
        <f t="shared" si="1"/>
        <v>22151.56</v>
      </c>
      <c r="U21" s="38"/>
    </row>
    <row r="22" spans="1:21" s="15" customFormat="1" ht="31.5" customHeight="1" x14ac:dyDescent="0.3">
      <c r="A22" s="3">
        <v>11</v>
      </c>
      <c r="B22" s="12" t="s">
        <v>64</v>
      </c>
      <c r="C22" s="13" t="s">
        <v>88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82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18000</v>
      </c>
      <c r="U23" s="38"/>
    </row>
    <row r="24" spans="1:21" s="16" customFormat="1" ht="40.5" customHeight="1" x14ac:dyDescent="0.3">
      <c r="A24" s="3">
        <v>13</v>
      </c>
      <c r="B24" s="12" t="s">
        <v>60</v>
      </c>
      <c r="C24" s="13" t="s">
        <v>82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34.6</v>
      </c>
      <c r="S24" s="4">
        <f t="shared" si="1"/>
        <v>17965.400000000001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88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501</v>
      </c>
      <c r="S25" s="4">
        <f t="shared" si="1"/>
        <v>17499</v>
      </c>
      <c r="U25" s="38"/>
    </row>
    <row r="26" spans="1:21" s="42" customFormat="1" ht="33" customHeight="1" x14ac:dyDescent="0.3">
      <c r="A26" s="3">
        <v>15</v>
      </c>
      <c r="B26" s="39" t="s">
        <v>59</v>
      </c>
      <c r="C26" s="40" t="s">
        <v>82</v>
      </c>
      <c r="D26" s="39" t="s">
        <v>47</v>
      </c>
      <c r="E26" s="39" t="s">
        <v>46</v>
      </c>
      <c r="F26" s="39" t="s">
        <v>48</v>
      </c>
      <c r="G26" s="41">
        <v>20000</v>
      </c>
      <c r="H26" s="41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190.7</v>
      </c>
      <c r="S26" s="4">
        <f t="shared" si="1"/>
        <v>17809.3</v>
      </c>
      <c r="U26" s="43"/>
    </row>
    <row r="27" spans="1:21" s="15" customFormat="1" ht="31.5" customHeight="1" x14ac:dyDescent="0.3">
      <c r="A27" s="3">
        <v>16</v>
      </c>
      <c r="B27" s="12" t="s">
        <v>89</v>
      </c>
      <c r="C27" s="13" t="s">
        <v>82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40.5</v>
      </c>
      <c r="S27" s="4">
        <f t="shared" si="1"/>
        <v>17959.5</v>
      </c>
      <c r="U27" s="38"/>
    </row>
    <row r="28" spans="1:21" s="15" customFormat="1" ht="32.25" customHeight="1" x14ac:dyDescent="0.3">
      <c r="A28" s="3">
        <v>17</v>
      </c>
      <c r="B28" s="12" t="s">
        <v>65</v>
      </c>
      <c r="C28" s="13" t="s">
        <v>82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88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157.32</v>
      </c>
      <c r="S29" s="4">
        <f t="shared" si="1"/>
        <v>17842.68</v>
      </c>
      <c r="U29" s="38"/>
    </row>
    <row r="30" spans="1:21" s="16" customFormat="1" ht="36" customHeight="1" x14ac:dyDescent="0.3">
      <c r="A30" s="3">
        <v>19</v>
      </c>
      <c r="B30" s="12" t="s">
        <v>61</v>
      </c>
      <c r="C30" s="13" t="s">
        <v>88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376.62</v>
      </c>
      <c r="S30" s="4">
        <f t="shared" si="1"/>
        <v>17623.38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82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82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51.5</v>
      </c>
      <c r="S32" s="4">
        <f t="shared" si="1"/>
        <v>17948.5</v>
      </c>
      <c r="U32" s="38"/>
    </row>
    <row r="33" spans="1:21" s="15" customFormat="1" x14ac:dyDescent="0.3">
      <c r="A33" s="3">
        <v>22</v>
      </c>
      <c r="B33" s="39" t="s">
        <v>92</v>
      </c>
      <c r="C33" s="40" t="s">
        <v>82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464.42</v>
      </c>
      <c r="S33" s="4">
        <f t="shared" si="1"/>
        <v>17535.580000000002</v>
      </c>
      <c r="U33" s="38"/>
    </row>
    <row r="34" spans="1:21" s="15" customFormat="1" x14ac:dyDescent="0.3">
      <c r="A34" s="3">
        <v>23</v>
      </c>
      <c r="B34" s="12" t="s">
        <v>91</v>
      </c>
      <c r="C34" s="40" t="s">
        <v>82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252.9</v>
      </c>
      <c r="S34" s="4">
        <f t="shared" si="1"/>
        <v>17747.099999999999</v>
      </c>
      <c r="U34" s="38"/>
    </row>
    <row r="35" spans="1:21" s="15" customFormat="1" x14ac:dyDescent="0.3">
      <c r="A35" s="3">
        <v>24</v>
      </c>
      <c r="B35" s="12" t="s">
        <v>83</v>
      </c>
      <c r="C35" s="13" t="s">
        <v>82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300.06</v>
      </c>
      <c r="S35" s="4">
        <f t="shared" si="1"/>
        <v>14099.94</v>
      </c>
      <c r="U35" s="38"/>
    </row>
    <row r="36" spans="1:21" s="15" customFormat="1" x14ac:dyDescent="0.3">
      <c r="A36" s="3">
        <v>25</v>
      </c>
      <c r="B36" s="12" t="s">
        <v>96</v>
      </c>
      <c r="C36" s="13" t="s">
        <v>82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69</v>
      </c>
      <c r="C37" s="13" t="s">
        <v>82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305.2</v>
      </c>
      <c r="S37" s="4">
        <f t="shared" si="1"/>
        <v>14094.8</v>
      </c>
      <c r="U37" s="38"/>
    </row>
    <row r="38" spans="1:21" s="15" customFormat="1" x14ac:dyDescent="0.3">
      <c r="A38" s="3">
        <v>27</v>
      </c>
      <c r="B38" s="12" t="s">
        <v>85</v>
      </c>
      <c r="C38" s="13" t="s">
        <v>88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1356.82</v>
      </c>
      <c r="S38" s="4">
        <f t="shared" si="1"/>
        <v>13043.18</v>
      </c>
      <c r="U38" s="38"/>
    </row>
    <row r="39" spans="1:21" s="15" customFormat="1" x14ac:dyDescent="0.3">
      <c r="A39" s="3">
        <v>28</v>
      </c>
      <c r="B39" s="12" t="s">
        <v>86</v>
      </c>
      <c r="C39" s="13" t="s">
        <v>82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268.58</v>
      </c>
      <c r="S39" s="4">
        <f t="shared" si="1"/>
        <v>14131.42</v>
      </c>
      <c r="U39" s="38"/>
    </row>
    <row r="40" spans="1:21" s="15" customFormat="1" x14ac:dyDescent="0.3">
      <c r="A40" s="3">
        <v>29</v>
      </c>
      <c r="B40" s="12" t="s">
        <v>71</v>
      </c>
      <c r="C40" s="13" t="s">
        <v>82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364.5</v>
      </c>
      <c r="S40" s="4">
        <f t="shared" si="1"/>
        <v>14035.5</v>
      </c>
      <c r="U40" s="38"/>
    </row>
    <row r="41" spans="1:21" s="15" customFormat="1" x14ac:dyDescent="0.3">
      <c r="A41" s="3">
        <v>30</v>
      </c>
      <c r="B41" s="12" t="s">
        <v>72</v>
      </c>
      <c r="C41" s="13" t="s">
        <v>82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70</v>
      </c>
      <c r="C42" s="13" t="s">
        <v>82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68.02</v>
      </c>
      <c r="S42" s="4">
        <f t="shared" si="1"/>
        <v>14331.98</v>
      </c>
      <c r="U42" s="38"/>
    </row>
    <row r="43" spans="1:21" s="15" customFormat="1" x14ac:dyDescent="0.3">
      <c r="A43" s="3">
        <v>32</v>
      </c>
      <c r="B43" s="12" t="s">
        <v>73</v>
      </c>
      <c r="C43" s="13" t="s">
        <v>82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74</v>
      </c>
      <c r="C44" s="13" t="s">
        <v>82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68</v>
      </c>
      <c r="C45" s="13" t="s">
        <v>82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405</v>
      </c>
      <c r="S45" s="4">
        <f t="shared" si="1"/>
        <v>13995</v>
      </c>
      <c r="U45" s="38"/>
    </row>
    <row r="46" spans="1:21" s="15" customFormat="1" x14ac:dyDescent="0.3">
      <c r="A46" s="3">
        <v>35</v>
      </c>
      <c r="B46" s="12" t="s">
        <v>75</v>
      </c>
      <c r="C46" s="13" t="s">
        <v>82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264.7</v>
      </c>
      <c r="S46" s="4">
        <f t="shared" si="1"/>
        <v>14135.3</v>
      </c>
      <c r="U46" s="38"/>
    </row>
    <row r="47" spans="1:21" s="15" customFormat="1" x14ac:dyDescent="0.3">
      <c r="A47" s="3">
        <v>36</v>
      </c>
      <c r="B47" s="12" t="s">
        <v>76</v>
      </c>
      <c r="C47" s="13" t="s">
        <v>82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14400</v>
      </c>
      <c r="U47" s="38"/>
    </row>
    <row r="48" spans="1:21" s="15" customFormat="1" x14ac:dyDescent="0.3">
      <c r="A48" s="3">
        <v>37</v>
      </c>
      <c r="B48" s="12" t="s">
        <v>67</v>
      </c>
      <c r="C48" s="13" t="s">
        <v>82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303.18</v>
      </c>
      <c r="S48" s="4">
        <f t="shared" si="1"/>
        <v>14096.82</v>
      </c>
      <c r="U48" s="38"/>
    </row>
    <row r="49" spans="1:21" s="15" customFormat="1" x14ac:dyDescent="0.3">
      <c r="A49" s="3">
        <v>38</v>
      </c>
      <c r="B49" s="12" t="s">
        <v>77</v>
      </c>
      <c r="C49" s="13" t="s">
        <v>82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10800</v>
      </c>
      <c r="U49" s="38"/>
    </row>
    <row r="50" spans="1:21" s="15" customFormat="1" x14ac:dyDescent="0.3">
      <c r="A50" s="3">
        <v>39</v>
      </c>
      <c r="B50" s="12" t="s">
        <v>78</v>
      </c>
      <c r="C50" s="13" t="s">
        <v>82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40.5</v>
      </c>
      <c r="S50" s="4">
        <f t="shared" si="1"/>
        <v>8959.5</v>
      </c>
      <c r="U50" s="38"/>
    </row>
    <row r="51" spans="1:21" s="15" customFormat="1" x14ac:dyDescent="0.3">
      <c r="A51" s="3">
        <v>40</v>
      </c>
      <c r="B51" s="12" t="s">
        <v>79</v>
      </c>
      <c r="C51" s="13" t="s">
        <v>82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40.5</v>
      </c>
      <c r="S51" s="4">
        <f t="shared" si="1"/>
        <v>8959.5</v>
      </c>
      <c r="U51" s="38"/>
    </row>
    <row r="52" spans="1:21" s="15" customFormat="1" x14ac:dyDescent="0.3">
      <c r="A52" s="3">
        <v>41</v>
      </c>
      <c r="B52" s="12" t="s">
        <v>80</v>
      </c>
      <c r="C52" s="13" t="s">
        <v>82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81</v>
      </c>
      <c r="C53" s="13" t="s">
        <v>82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40.5</v>
      </c>
      <c r="S53" s="4">
        <f t="shared" si="1"/>
        <v>5359.5</v>
      </c>
      <c r="U53" s="38"/>
    </row>
    <row r="54" spans="1:21" s="15" customFormat="1" x14ac:dyDescent="0.3">
      <c r="A54" s="3">
        <v>43</v>
      </c>
      <c r="B54" s="12" t="s">
        <v>87</v>
      </c>
      <c r="C54" s="13" t="s">
        <v>82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268.58</v>
      </c>
      <c r="S54" s="4">
        <f t="shared" si="1"/>
        <v>5131.42</v>
      </c>
      <c r="U54" s="38"/>
    </row>
    <row r="55" spans="1:21" s="15" customFormat="1" x14ac:dyDescent="0.3">
      <c r="A55" s="3">
        <v>44</v>
      </c>
      <c r="B55" s="12" t="s">
        <v>94</v>
      </c>
      <c r="C55" s="13" t="s">
        <v>82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58"/>
      <c r="B56" s="59"/>
      <c r="C56" s="17"/>
      <c r="D56" s="18"/>
      <c r="E56" s="19"/>
      <c r="F56" s="18"/>
      <c r="G56" s="20">
        <f t="shared" ref="G56:R56" si="3">SUM(G12:G55)</f>
        <v>1039000</v>
      </c>
      <c r="H56" s="20">
        <f t="shared" si="3"/>
        <v>103900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7992.34</v>
      </c>
      <c r="S56" s="20">
        <f>SUM(S12:S55)</f>
        <v>927107.66000000015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93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60" t="s">
        <v>15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45" t="s">
        <v>16</v>
      </c>
      <c r="C66" s="6"/>
      <c r="D66" s="61" t="s">
        <v>17</v>
      </c>
      <c r="E66" s="61"/>
      <c r="F66" s="31"/>
      <c r="G66" s="62" t="s">
        <v>18</v>
      </c>
      <c r="H66" s="62"/>
      <c r="I66" s="62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45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63" t="s">
        <v>20</v>
      </c>
      <c r="E68" s="63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61" t="s">
        <v>22</v>
      </c>
      <c r="E69" s="61"/>
      <c r="F69" s="35"/>
      <c r="G69" s="61" t="s">
        <v>10</v>
      </c>
      <c r="H69" s="61"/>
      <c r="I69" s="61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44"/>
      <c r="C70" s="36"/>
      <c r="D70" s="57"/>
      <c r="E70" s="57"/>
      <c r="F70" s="36"/>
      <c r="G70" s="57"/>
      <c r="H70" s="57"/>
      <c r="I70" s="57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2024-04-05T18:07:47Z</cp:lastPrinted>
  <dcterms:created xsi:type="dcterms:W3CDTF">2022-06-05T15:25:52Z</dcterms:created>
  <dcterms:modified xsi:type="dcterms:W3CDTF">2024-05-08T12:47:58Z</dcterms:modified>
</cp:coreProperties>
</file>