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\Dirección de Planificación\DPD hasta 2023\10. Gerencia de Planificación\6. SMMGP\f. Gestión Presupuestaria\2023\"/>
    </mc:Choice>
  </mc:AlternateContent>
  <xr:revisionPtr revIDLastSave="0" documentId="13_ncr:1_{ADD1057A-CC2D-4A15-B7B7-7766B5728A91}" xr6:coauthVersionLast="36" xr6:coauthVersionMax="47" xr10:uidLastSave="{00000000-0000-0000-0000-000000000000}"/>
  <bookViews>
    <workbookView xWindow="0" yWindow="0" windowWidth="20496" windowHeight="6948" xr2:uid="{7BE7EA10-C48B-478C-A099-481632958520}"/>
  </bookViews>
  <sheets>
    <sheet name="5206.01.0001" sheetId="1" r:id="rId1"/>
  </sheets>
  <externalReferences>
    <externalReference r:id="rId2"/>
  </externalReferences>
  <definedNames>
    <definedName name="_xlnm.Print_Area" localSheetId="0">'5206.01.0001'!$B$2:$AK$77</definedName>
    <definedName name="avance_res" localSheetId="0">'5206.01.0001'!$B$55</definedName>
    <definedName name="cant_prog" localSheetId="0">'5206.01.0001'!$BF$30</definedName>
    <definedName name="cod_cap" localSheetId="0">'5206.01.0001'!$H$4</definedName>
    <definedName name="cod_cap">[1]Plantilla!$H$4</definedName>
    <definedName name="cod_prog" localSheetId="0">'5206.01.0001'!$J$44</definedName>
    <definedName name="cod_subcap" localSheetId="0">'5206.01.0001'!$H$23</definedName>
    <definedName name="cod_subcap">[1]Plantilla!$H$23</definedName>
    <definedName name="cod_ue" localSheetId="0">'5206.01.0001'!$H$25</definedName>
    <definedName name="cod_ue">[1]Plantilla!$H$25</definedName>
    <definedName name="desc_prog" localSheetId="0">'5206.01.0001'!$B$47</definedName>
    <definedName name="desvio" localSheetId="0">'5206.01.0001'!$B$69</definedName>
    <definedName name="finsecprog" localSheetId="0">'5206.01.0001'!$A$71</definedName>
    <definedName name="finsecprogorig" localSheetId="0">'5206.01.0001'!$A$70</definedName>
    <definedName name="last_cell" localSheetId="0">'5206.01.0001'!$AK$77</definedName>
    <definedName name="lista_prod" localSheetId="0">'5206.01.0001'!$B$64</definedName>
    <definedName name="lista_prod2" localSheetId="0">'5206.01.0001'!$AM$64</definedName>
    <definedName name="logro" localSheetId="0">'5206.01.0001'!$B$66</definedName>
    <definedName name="mision" localSheetId="0">'5206.01.0001'!$B$10</definedName>
    <definedName name="num_opor" localSheetId="0">'5206.01.0001'!$B$76</definedName>
    <definedName name="num_opor2" localSheetId="0">'5206.01.0001'!$AL$76</definedName>
    <definedName name="obj_esp" localSheetId="0">'5206.01.0001'!$B$21</definedName>
    <definedName name="res_esp" localSheetId="0">'5206.01.0001'!$B$52</definedName>
    <definedName name="secprog" localSheetId="0">'5206.01.0001'!$44:$70</definedName>
    <definedName name="trans_prog" localSheetId="0">'5206.01.0001'!$BH$32</definedName>
    <definedName name="vision" localSheetId="0">'5206.01.0001'!$B$14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9" i="1" l="1"/>
</calcChain>
</file>

<file path=xl/sharedStrings.xml><?xml version="1.0" encoding="utf-8"?>
<sst xmlns="http://schemas.openxmlformats.org/spreadsheetml/2006/main" count="133" uniqueCount="86">
  <si>
    <t>-</t>
  </si>
  <si>
    <t>+</t>
  </si>
  <si>
    <t>Fecha</t>
  </si>
  <si>
    <t>Acciones</t>
  </si>
  <si>
    <t>Añadir y completar oportunidades.</t>
  </si>
  <si>
    <t>Oportunidades de mejoras:</t>
  </si>
  <si>
    <t>V. OPORTUNIDADES DE MEJORA</t>
  </si>
  <si>
    <t>Completar campo.</t>
  </si>
  <si>
    <t xml:space="preserve">Desvíos de los productos:	</t>
  </si>
  <si>
    <t>Logros de los productos:</t>
  </si>
  <si>
    <t>6345 - Ciudadanos con protección en los servicios de salud y riesgos laborales</t>
  </si>
  <si>
    <t>Financiero %
(F) = D/B</t>
  </si>
  <si>
    <t>Físico %
(E) = C/A</t>
  </si>
  <si>
    <t>Financiera
(D)</t>
  </si>
  <si>
    <t>Física
(C)</t>
  </si>
  <si>
    <t>Financiera
(B)</t>
  </si>
  <si>
    <t>Física
(A)</t>
  </si>
  <si>
    <t>Cumplimiento</t>
  </si>
  <si>
    <t>Ejecución anual</t>
  </si>
  <si>
    <t>Programación anual</t>
  </si>
  <si>
    <t>Unidad de medida</t>
  </si>
  <si>
    <t>Producto</t>
  </si>
  <si>
    <t>Cumplimiento físico financiero de productos</t>
  </si>
  <si>
    <t>Porcentaje de ejecución</t>
  </si>
  <si>
    <t>Presupuesto ejecutado</t>
  </si>
  <si>
    <t>Presupuesto vigente</t>
  </si>
  <si>
    <t>Presupuesto inicial</t>
  </si>
  <si>
    <t>Cumplimiento financiero del programa</t>
  </si>
  <si>
    <t>Avances del resultado esperado:</t>
  </si>
  <si>
    <t>Resultado esperado:</t>
  </si>
  <si>
    <t>Comunidades, juntas de vecinos, iglesias, Policía Nacional, clubes deportivos y buhoneros.</t>
  </si>
  <si>
    <t>Población beneficiaria:</t>
  </si>
  <si>
    <t>Descripción del programa:</t>
  </si>
  <si>
    <t>11 - Supervisión y regulación de los servicios de salud</t>
  </si>
  <si>
    <t>Nombre programa:</t>
  </si>
  <si>
    <t>IV. PROGRAMA</t>
  </si>
  <si>
    <t>Cifras en millones de pesos dominicanos.</t>
  </si>
  <si>
    <t>Devengado</t>
  </si>
  <si>
    <t>rojo</t>
  </si>
  <si>
    <t>Programas</t>
  </si>
  <si>
    <t>amarillo</t>
  </si>
  <si>
    <t>Unidad Ejecutora</t>
  </si>
  <si>
    <t>verde</t>
  </si>
  <si>
    <t>Subcapítulo</t>
  </si>
  <si>
    <t>Productos</t>
  </si>
  <si>
    <t>Rango IGP</t>
  </si>
  <si>
    <t>Promedio anual</t>
  </si>
  <si>
    <t>Oct - Dic</t>
  </si>
  <si>
    <t>Jul - Sep</t>
  </si>
  <si>
    <t>Abr - Jun</t>
  </si>
  <si>
    <t>Ene - Mar</t>
  </si>
  <si>
    <t>Capítulo</t>
  </si>
  <si>
    <t>EJECUCIÓN FINANCIERA</t>
  </si>
  <si>
    <t>Completar la información financiera de la UE en las celdas grises</t>
  </si>
  <si>
    <t>III. DESEMPEÑO PRESUPUESTARIO</t>
  </si>
  <si>
    <t>0001 - SUPERINTENDENCIA DE SALUD Y RIESGO LABORAL</t>
  </si>
  <si>
    <t>Unidad Ejecutora:</t>
  </si>
  <si>
    <t>01 - SUPERINTENDENCIA DE SALUD Y RIESGO LABORAL</t>
  </si>
  <si>
    <t>Sub-Capítulo:</t>
  </si>
  <si>
    <t>Objetivo(s) específico(s):</t>
  </si>
  <si>
    <t>Objetivo general:</t>
  </si>
  <si>
    <t>Eje estratégico:</t>
  </si>
  <si>
    <t>II. CONTRIBUCIÓN A LA ESTRATEGIA NACIONAL DE DESARROLLO</t>
  </si>
  <si>
    <t>Visión</t>
  </si>
  <si>
    <t>Misión</t>
  </si>
  <si>
    <t>I. ASPECTOS GENERALES</t>
  </si>
  <si>
    <t>5206 - SUPERINTENDENCIA DE SALUD Y RIESGO LABORAL</t>
  </si>
  <si>
    <t>Capítulo:</t>
  </si>
  <si>
    <t>INSTRUCCIONES</t>
  </si>
  <si>
    <t>Ajustar el tamaño de las casillas</t>
  </si>
  <si>
    <t>Informe de Autoevaluación Anual del Desempeño Presupuestario 2023</t>
  </si>
  <si>
    <t>Garantizar a la poblacion la proteccion del aseguramiento en salud y riesgos laborales en condiciones de calidad, equidad y sostenibilidad, actuando en representacion del Estado Dominicano en la regulacion, supervision, conciliacion y arbitraje, asi como en la formulacion de propuestas tecnicas.</t>
  </si>
  <si>
    <t>Ser una Institucion lider en la garantia del derecho de la poblacion a la protecion en salud y riesgos laborales, en el Sistema Dominicano de Seguridad Social.</t>
  </si>
  <si>
    <t>2. DESARROLLO SOCIAL</t>
  </si>
  <si>
    <t>2.2. Salud y seguridad social integral</t>
  </si>
  <si>
    <t>2.2.3 Garantizar un sistema universal, único y sostenible de Seguridad Social frente a los riesgos de vejez, discapacidad y sobrevivencia, integrando y transparentando los regímenes segmentados existentes, en conformidad con la ley 87-01</t>
  </si>
  <si>
    <t/>
  </si>
  <si>
    <t>Este programa tiene la responsabilidad de proteger los intereses de los afiliados al Seguro Familiar de Salud (SFS) y al Seguro de Riesgos Laborales (SRL), así como vigilar la solvencia financiera de las Administradoras de Riesgos de Salud (ARS) y las Administradoras de Riesgos Laborales (ARL).</t>
  </si>
  <si>
    <t>Ciudadanos dominicanos y extranjeros que residan legalmente en el país.</t>
  </si>
  <si>
    <t>Incrementar el número de afiliados al Seguro Familiar de Salud de 95% en el 2020 a un 98% 2023.</t>
  </si>
  <si>
    <t>Porcentaje de ciudadanos afiliados al seguro familiar de salud</t>
  </si>
  <si>
    <t>En este año 2023, se inició con una cifra de 10,474,154 por la actualización del número de la población dominicana después del censo realizado por la ONE. El trimestre octubre-diciembre concluyó con una meta física de 97.79% (10,474,154) de la población nacional protegida en el Sistema Dominicano de Seguridad Social (SDSS), lo que representa una desviación de 0.20% en la meta física programada del trimestre. Esta meta fue ejecutada con un monto menor a lo programado en el trimestre de RD$ 315,405,859, lo cual representó un 29.43% del presupuesto financiero dispuesto para su ejecución. En cuanto al presupuesto anual programado era de 1,004,393,500 y lo ejecutando fue de 995,121,713.51.</t>
  </si>
  <si>
    <t>No hubo desviación física ni financiera.</t>
  </si>
  <si>
    <t>Actualización de las Regulaciones SISALRIL sobre Monitoreo y gestión de las afiliaciones y traspasos de afiliados para el año 2024.</t>
  </si>
  <si>
    <t>Dar seguimiento a las propuestas elaboradas sobre inclusión de Pensionados en el Régimen Contributivo y modificación de la Ley 87-01 para la afiliación de trabajadores independientes con capacidad contributiva hasta su implementación.</t>
  </si>
  <si>
    <t xml:space="preserve"> Principales logros acumulados a la fecha (Acumulados):
PROYECTO DE RESOLUCION ADMINISTRATIVA QUE ESTABLECE LA AFILIACIÓN, TRASPASO Y UNIFICACIÓN DE NÚCLEO FAMILIAR EN EL RÉGIMEN CONTRIBUTIVO, DE MANERA DIGITAL, resolución 00258-2023 emita el 9 de Octubre 2023, entra en vigencia en un plazo de 120 días, y luego de entrada en vigencia, durante un periodo de 6 meses paralelo ( actual 154-08/167-09 vs. lo nuevo de la 00258-2023). pautada reunión para análisis técnico antes de inicial prueba para la puesta en ejecución.
 - Reglamento Sancionador para las ARS, IDOPPRIL y PSS, fueron incluidas nuevas tipificaciones sobre infracciones puntuales para así tener más controlado los procesos de Afiliación y Traspaso entre ARS, mismo en CNSS, pendiente de aprobación mediante decreto presidencial, según procedimiento de reglamentos del CNSS.
- Proyecto de readecuación de la normativa que regula el accionar de los promotores de salud ARS y los usuarios de Traspaso ARS, luego de agotada la fase de vista publica, fase de revisión de forma y fondo por la Dirección Jurídica, fin publicación para entrada en vigencia de la misma, actualmente.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</si>
</sst>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,##0.00,,_ ;\-#,##0.00"/>
    <numFmt numFmtId="166" formatCode="0.0%"/>
  </numFmts>
  <fonts count="2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26"/>
      <color theme="1" tint="0.34998626667073579"/>
      <name val="Century Gothic"/>
      <family val="2"/>
    </font>
    <font>
      <b/>
      <sz val="11"/>
      <color theme="1"/>
      <name val="Century Gothic"/>
      <family val="2"/>
    </font>
    <font>
      <b/>
      <sz val="11"/>
      <color rgb="FF1F4E78"/>
      <name val="Century Gothic"/>
      <family val="2"/>
    </font>
    <font>
      <sz val="7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1"/>
      <name val="Aptos Narrow"/>
      <family val="2"/>
      <scheme val="minor"/>
    </font>
    <font>
      <b/>
      <sz val="11"/>
      <name val="Century Gothic"/>
      <family val="2"/>
    </font>
    <font>
      <b/>
      <sz val="11"/>
      <name val="Aptos Narrow"/>
      <family val="2"/>
      <scheme val="minor"/>
    </font>
    <font>
      <b/>
      <u/>
      <sz val="11"/>
      <name val="Century Gothic"/>
      <family val="2"/>
    </font>
    <font>
      <b/>
      <sz val="11"/>
      <color theme="0"/>
      <name val="Century Gothic"/>
      <family val="2"/>
    </font>
    <font>
      <b/>
      <i/>
      <u/>
      <sz val="11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D5185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5" fontId="14" fillId="3" borderId="1" xfId="1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9" fontId="3" fillId="0" borderId="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9" fontId="3" fillId="0" borderId="6" xfId="2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1" fillId="0" borderId="1" xfId="2" applyNumberFormat="1" applyFont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1" xfId="2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9" fontId="12" fillId="0" borderId="1" xfId="2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18" fillId="5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21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8" fillId="6" borderId="0" xfId="0" applyFont="1" applyFill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'5206.01.0001'!$AS$32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 w="8890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82-4668-AE89-2378794D5F5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 w="8890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82-4668-AE89-2378794D5F5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 w="8890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82-4668-AE89-2378794D5F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'5206.01.0001'!$AW$37:$AY$37</c:f>
              <c:numCache>
                <c:formatCode>General</c:formatCode>
                <c:ptCount val="3"/>
              </c:numCache>
            </c:numRef>
          </c:cat>
          <c:val>
            <c:numRef>
              <c:f>'5206.01.0001'!$AT$32</c:f>
              <c:numCache>
                <c:formatCode>#,##0.00,,_ ;\-#,##0.00</c:formatCode>
                <c:ptCount val="1"/>
                <c:pt idx="0">
                  <c:v>1004393499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82-4668-AE89-2378794D5F55}"/>
            </c:ext>
          </c:extLst>
        </c:ser>
        <c:ser>
          <c:idx val="1"/>
          <c:order val="1"/>
          <c:tx>
            <c:strRef>
              <c:f>'5206.01.0001'!$AS$33</c:f>
              <c:strCache>
                <c:ptCount val="1"/>
                <c:pt idx="0">
                  <c:v>Presupuesto vigente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8890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282-4668-AE89-2378794D5F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'5206.01.0001'!$AW$37:$AY$37</c:f>
              <c:numCache>
                <c:formatCode>General</c:formatCode>
                <c:ptCount val="3"/>
              </c:numCache>
            </c:numRef>
          </c:cat>
          <c:val>
            <c:numRef>
              <c:f>'5206.01.0001'!$AT$33</c:f>
              <c:numCache>
                <c:formatCode>#,##0.00,,_ ;\-#,##0.00</c:formatCode>
                <c:ptCount val="1"/>
                <c:pt idx="0">
                  <c:v>1004393499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82-4668-AE89-2378794D5F55}"/>
            </c:ext>
          </c:extLst>
        </c:ser>
        <c:ser>
          <c:idx val="2"/>
          <c:order val="2"/>
          <c:tx>
            <c:strRef>
              <c:f>'5206.01.0001'!$AS$34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 w="88900">
                <a:solidFill>
                  <a:schemeClr val="bg2">
                    <a:lumMod val="2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282-4668-AE89-2378794D5F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'5206.01.0001'!$AW$37:$AY$37</c:f>
              <c:numCache>
                <c:formatCode>General</c:formatCode>
                <c:ptCount val="3"/>
              </c:numCache>
            </c:numRef>
          </c:cat>
          <c:val>
            <c:numRef>
              <c:f>'5206.01.0001'!$AT$34</c:f>
              <c:numCache>
                <c:formatCode>#,##0.00,,_ ;\-#,##0.00</c:formatCode>
                <c:ptCount val="1"/>
                <c:pt idx="0">
                  <c:v>995121713.50999999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282-4668-AE89-2378794D5F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88212928"/>
        <c:axId val="1707270528"/>
      </c:barChart>
      <c:catAx>
        <c:axId val="1588212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07270528"/>
        <c:crosses val="autoZero"/>
        <c:auto val="1"/>
        <c:lblAlgn val="ctr"/>
        <c:lblOffset val="100"/>
        <c:noMultiLvlLbl val="0"/>
      </c:catAx>
      <c:valAx>
        <c:axId val="1707270528"/>
        <c:scaling>
          <c:orientation val="minMax"/>
        </c:scaling>
        <c:delete val="1"/>
        <c:axPos val="l"/>
        <c:numFmt formatCode="#,##0.00,,_ ;\-#,##0.00" sourceLinked="1"/>
        <c:majorTickMark val="none"/>
        <c:minorTickMark val="none"/>
        <c:tickLblPos val="nextTo"/>
        <c:crossAx val="158821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>
          <a:solidFill>
            <a:schemeClr val="accent1">
              <a:lumMod val="50000"/>
            </a:schemeClr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ICIO!A1"/><Relationship Id="rId1" Type="http://schemas.openxmlformats.org/officeDocument/2006/relationships/chart" Target="../charts/chart1.xml"/><Relationship Id="rId4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37</xdr:col>
      <xdr:colOff>7200</xdr:colOff>
      <xdr:row>39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38</xdr:col>
      <xdr:colOff>0</xdr:colOff>
      <xdr:row>1</xdr:row>
      <xdr:rowOff>0</xdr:rowOff>
    </xdr:from>
    <xdr:ext cx="381000" cy="442877"/>
    <xdr:pic>
      <xdr:nvPicPr>
        <xdr:cNvPr id="3" name="Gráfico 2" descr="Rebobinar con relleno sóli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839200" y="175260"/>
          <a:ext cx="381000" cy="44287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2514600</xdr:colOff>
          <xdr:row>1</xdr:row>
          <xdr:rowOff>45720</xdr:rowOff>
        </xdr:from>
        <xdr:to>
          <xdr:col>52</xdr:col>
          <xdr:colOff>0</xdr:colOff>
          <xdr:row>1</xdr:row>
          <xdr:rowOff>289560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entury Gothic"/>
                </a:rPr>
                <a:t>Guardar como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114300</xdr:colOff>
          <xdr:row>72</xdr:row>
          <xdr:rowOff>106680</xdr:rowOff>
        </xdr:from>
        <xdr:to>
          <xdr:col>38</xdr:col>
          <xdr:colOff>60960</xdr:colOff>
          <xdr:row>74</xdr:row>
          <xdr:rowOff>99060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entury Gothic"/>
                </a:rPr>
                <a:t>+1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137160</xdr:colOff>
          <xdr:row>72</xdr:row>
          <xdr:rowOff>106680</xdr:rowOff>
        </xdr:from>
        <xdr:to>
          <xdr:col>38</xdr:col>
          <xdr:colOff>403860</xdr:colOff>
          <xdr:row>74</xdr:row>
          <xdr:rowOff>99060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entury Gothic"/>
                </a:rPr>
                <a:t>-1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gberas_digepres_gob_do/Documents/Documentos/06.%20Informes%20de%20seguimiento%20y%20evaluaci&#243;n/Informe%20de%20autoevaluaci&#243;n%20anual%202023/Informe%20de%20autoevaluaci&#243;n%20-%20sin%20IGP%20-%20fuera%20de%20l&#237;nea.xlsm?BF51E6B2" TargetMode="External"/><Relationship Id="rId1" Type="http://schemas.openxmlformats.org/officeDocument/2006/relationships/externalLinkPath" Target="file:///\\BF51E6B2\Informe%20de%20autoevaluaci&#243;n%20-%20sin%20IGP%20-%20fuera%20de%20l&#237;ne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lantilla"/>
      <sheetName val="seleccion"/>
      <sheetName val="imput_gasto"/>
      <sheetName val="prog_ejec_prod_fisico"/>
      <sheetName val="igp"/>
      <sheetName val="formul_2023"/>
      <sheetName val="formul_2024"/>
      <sheetName val="descr_benef_pr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CC6D-EA8E-4ED5-9394-E409107D700F}">
  <sheetPr codeName="Hoja10">
    <pageSetUpPr fitToPage="1"/>
  </sheetPr>
  <dimension ref="A1:BR77"/>
  <sheetViews>
    <sheetView showGridLines="0" tabSelected="1" topLeftCell="A4" zoomScale="90" zoomScaleNormal="90" workbookViewId="0">
      <selection activeCell="B40" sqref="B40:AK40"/>
    </sheetView>
  </sheetViews>
  <sheetFormatPr baseColWidth="10" defaultColWidth="0" defaultRowHeight="13.8"/>
  <cols>
    <col min="1" max="1" width="4.3984375" style="3" customWidth="1"/>
    <col min="2" max="11" width="3.19921875" style="3" customWidth="1"/>
    <col min="12" max="12" width="3.19921875" style="4" customWidth="1"/>
    <col min="13" max="37" width="3.19921875" style="3" customWidth="1"/>
    <col min="38" max="38" width="4.3984375" style="3" customWidth="1"/>
    <col min="39" max="39" width="7.69921875" style="1" customWidth="1"/>
    <col min="40" max="40" width="4.3984375" style="3" customWidth="1"/>
    <col min="41" max="42" width="7.69921875" style="1" customWidth="1"/>
    <col min="43" max="43" width="37.09765625" style="2" bestFit="1" customWidth="1"/>
    <col min="44" max="44" width="7.59765625" style="2" customWidth="1"/>
    <col min="45" max="45" width="20.8984375" style="2" bestFit="1" customWidth="1"/>
    <col min="46" max="46" width="49.09765625" style="2" customWidth="1"/>
    <col min="47" max="50" width="2.19921875" style="2" customWidth="1"/>
    <col min="51" max="67" width="2.19921875" style="1" customWidth="1"/>
    <col min="68" max="68" width="1.69921875" style="1" customWidth="1"/>
    <col min="69" max="16384" width="11.59765625" style="1" hidden="1"/>
  </cols>
  <sheetData>
    <row r="1" spans="1:43" s="2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"/>
      <c r="AN1" s="3"/>
      <c r="AO1" s="1"/>
      <c r="AP1" s="1"/>
    </row>
    <row r="2" spans="1:43" s="2" customFormat="1" ht="25.2" customHeight="1">
      <c r="A2" s="3"/>
      <c r="B2" s="59" t="s">
        <v>70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3"/>
      <c r="AM2" s="1"/>
      <c r="AN2" s="3"/>
      <c r="AO2" s="60" t="s">
        <v>69</v>
      </c>
      <c r="AP2" s="60"/>
      <c r="AQ2" s="28" t="s">
        <v>68</v>
      </c>
    </row>
    <row r="3" spans="1:43" s="2" customFormat="1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"/>
      <c r="AN3" s="3"/>
      <c r="AO3" s="1"/>
      <c r="AP3" s="1"/>
    </row>
    <row r="4" spans="1:43" s="2" customFormat="1" ht="19.95" customHeight="1">
      <c r="A4" s="3"/>
      <c r="B4" s="61" t="s">
        <v>67</v>
      </c>
      <c r="C4" s="61"/>
      <c r="D4" s="61"/>
      <c r="E4" s="61"/>
      <c r="F4" s="61"/>
      <c r="G4" s="61"/>
      <c r="H4" s="61" t="s">
        <v>66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3"/>
      <c r="AM4" s="1"/>
      <c r="AN4" s="3"/>
      <c r="AO4" s="1"/>
      <c r="AP4" s="1"/>
    </row>
    <row r="5" spans="1:43" s="2" customFormat="1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"/>
      <c r="AN5" s="3"/>
      <c r="AO5" s="1"/>
      <c r="AP5" s="1"/>
    </row>
    <row r="6" spans="1:43" s="2" customFormat="1" ht="19.95" customHeight="1">
      <c r="A6" s="3"/>
      <c r="B6" s="35" t="s">
        <v>65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"/>
      <c r="AM6" s="1"/>
      <c r="AN6" s="3"/>
      <c r="AO6" s="1"/>
      <c r="AP6" s="1"/>
    </row>
    <row r="7" spans="1:43" s="2" customFormat="1" ht="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"/>
      <c r="AN7" s="3"/>
      <c r="AO7" s="1"/>
      <c r="AP7" s="1"/>
    </row>
    <row r="8" spans="1:43" s="2" customFormat="1" ht="18" customHeight="1">
      <c r="A8" s="3"/>
      <c r="B8" s="34" t="s">
        <v>64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"/>
      <c r="AM8" s="1"/>
      <c r="AN8" s="3"/>
      <c r="AO8" s="1"/>
      <c r="AP8" s="1"/>
    </row>
    <row r="9" spans="1:43" s="2" customFormat="1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"/>
      <c r="AN9" s="3"/>
      <c r="AO9" s="1"/>
      <c r="AP9" s="1"/>
    </row>
    <row r="10" spans="1:43" s="2" customFormat="1" ht="60.15" customHeight="1">
      <c r="A10" s="3"/>
      <c r="B10" s="56" t="s">
        <v>71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3"/>
      <c r="AM10" s="1"/>
      <c r="AN10" s="3"/>
      <c r="AO10" s="5" t="s">
        <v>1</v>
      </c>
      <c r="AP10" s="5" t="s">
        <v>0</v>
      </c>
    </row>
    <row r="11" spans="1:43" s="2" customFormat="1" ht="3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"/>
      <c r="AN11" s="3"/>
      <c r="AO11" s="1"/>
      <c r="AP11" s="1"/>
    </row>
    <row r="12" spans="1:43" s="2" customFormat="1" ht="18" customHeight="1">
      <c r="A12" s="3"/>
      <c r="B12" s="34" t="s">
        <v>63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"/>
      <c r="AM12" s="1"/>
      <c r="AN12" s="3"/>
      <c r="AO12" s="1"/>
      <c r="AP12" s="1"/>
    </row>
    <row r="13" spans="1:43" s="2" customFormat="1" ht="3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1"/>
      <c r="AN13" s="3"/>
      <c r="AO13" s="1"/>
      <c r="AP13" s="1"/>
    </row>
    <row r="14" spans="1:43" s="2" customFormat="1" ht="50.1" customHeight="1">
      <c r="A14" s="3"/>
      <c r="B14" s="56" t="s">
        <v>72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3"/>
      <c r="AM14" s="1"/>
      <c r="AN14" s="3"/>
      <c r="AO14" s="5" t="s">
        <v>1</v>
      </c>
      <c r="AP14" s="5" t="s">
        <v>0</v>
      </c>
    </row>
    <row r="15" spans="1:43" s="2" customFormat="1" ht="3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1"/>
      <c r="AN15" s="3"/>
      <c r="AO15" s="1"/>
      <c r="AP15" s="1"/>
    </row>
    <row r="16" spans="1:43" s="2" customFormat="1" ht="19.95" customHeight="1">
      <c r="A16" s="3"/>
      <c r="B16" s="35" t="s">
        <v>62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"/>
      <c r="AM16" s="1"/>
      <c r="AN16" s="3"/>
      <c r="AO16" s="1"/>
      <c r="AP16" s="1"/>
    </row>
    <row r="17" spans="2:70" ht="3" customHeight="1"/>
    <row r="18" spans="2:70" ht="18" customHeight="1">
      <c r="B18" s="34" t="s">
        <v>61</v>
      </c>
      <c r="C18" s="34"/>
      <c r="D18" s="34"/>
      <c r="E18" s="34"/>
      <c r="F18" s="34"/>
      <c r="G18" s="34"/>
      <c r="H18" s="34"/>
      <c r="I18" s="34"/>
      <c r="J18" s="50" t="s">
        <v>73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2:70" ht="18" customHeight="1">
      <c r="B19" s="34" t="s">
        <v>60</v>
      </c>
      <c r="C19" s="34"/>
      <c r="D19" s="34"/>
      <c r="E19" s="34"/>
      <c r="F19" s="34"/>
      <c r="G19" s="34"/>
      <c r="H19" s="34"/>
      <c r="I19" s="34"/>
      <c r="J19" s="50" t="s">
        <v>74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2:70" ht="18" customHeight="1">
      <c r="B20" s="34" t="s">
        <v>59</v>
      </c>
      <c r="C20" s="34"/>
      <c r="D20" s="34"/>
      <c r="E20" s="34"/>
      <c r="F20" s="34"/>
      <c r="G20" s="34"/>
      <c r="H20" s="34"/>
      <c r="I20" s="34"/>
      <c r="L20" s="3"/>
    </row>
    <row r="21" spans="2:70" ht="35.1" customHeight="1">
      <c r="B21" s="56" t="s">
        <v>75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O21" s="5" t="s">
        <v>1</v>
      </c>
      <c r="AP21" s="5" t="s">
        <v>0</v>
      </c>
    </row>
    <row r="22" spans="2:70" ht="3" customHeight="1"/>
    <row r="23" spans="2:70" ht="19.95" customHeight="1">
      <c r="B23" s="57" t="s">
        <v>58</v>
      </c>
      <c r="C23" s="57"/>
      <c r="D23" s="57"/>
      <c r="E23" s="57"/>
      <c r="F23" s="57"/>
      <c r="G23" s="57"/>
      <c r="H23" s="57" t="s">
        <v>57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2:70" ht="3" customHeight="1"/>
    <row r="25" spans="2:70" ht="19.95" customHeight="1">
      <c r="B25" s="58" t="s">
        <v>56</v>
      </c>
      <c r="C25" s="58"/>
      <c r="D25" s="58"/>
      <c r="E25" s="58"/>
      <c r="F25" s="58"/>
      <c r="G25" s="58"/>
      <c r="H25" s="58" t="s">
        <v>55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2:70" ht="3" customHeight="1"/>
    <row r="27" spans="2:70" ht="19.95" customHeight="1">
      <c r="B27" s="35" t="s">
        <v>54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S27" s="53" t="s">
        <v>53</v>
      </c>
      <c r="AT27" s="53"/>
    </row>
    <row r="28" spans="2:70" ht="3" customHeight="1"/>
    <row r="29" spans="2:70" ht="18" customHeight="1">
      <c r="B29" s="38" t="s">
        <v>52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S29" s="16" t="s">
        <v>51</v>
      </c>
      <c r="AT29" s="24" t="s">
        <v>66</v>
      </c>
      <c r="AY29" s="27" t="s">
        <v>50</v>
      </c>
      <c r="AZ29" s="27" t="s">
        <v>49</v>
      </c>
      <c r="BA29" s="27" t="s">
        <v>48</v>
      </c>
      <c r="BB29" s="27" t="s">
        <v>47</v>
      </c>
      <c r="BC29" s="21" t="s">
        <v>46</v>
      </c>
      <c r="BD29" s="21" t="s">
        <v>45</v>
      </c>
      <c r="BF29" s="22"/>
      <c r="BG29" s="22"/>
      <c r="BH29" s="21" t="s">
        <v>44</v>
      </c>
      <c r="BI29" s="17"/>
      <c r="BJ29" s="17"/>
      <c r="BK29" s="17"/>
      <c r="BL29" s="17"/>
      <c r="BM29" s="17"/>
      <c r="BN29" s="17"/>
      <c r="BO29" s="17"/>
      <c r="BQ29" s="8"/>
      <c r="BR29" s="8"/>
    </row>
    <row r="30" spans="2:70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S30" s="16" t="s">
        <v>43</v>
      </c>
      <c r="AT30" s="24" t="s">
        <v>57</v>
      </c>
      <c r="AY30" s="26">
        <v>0</v>
      </c>
      <c r="AZ30" s="26">
        <v>0</v>
      </c>
      <c r="BA30" s="26">
        <v>0</v>
      </c>
      <c r="BB30" s="26">
        <v>0</v>
      </c>
      <c r="BC30" s="18">
        <v>0</v>
      </c>
      <c r="BD30" s="17" t="s">
        <v>42</v>
      </c>
      <c r="BF30" s="25">
        <v>1</v>
      </c>
      <c r="BG30" s="22"/>
      <c r="BH30" s="25">
        <v>1</v>
      </c>
      <c r="BI30" s="25" t="s">
        <v>76</v>
      </c>
      <c r="BJ30" s="25" t="s">
        <v>76</v>
      </c>
      <c r="BK30" s="25" t="s">
        <v>76</v>
      </c>
      <c r="BL30" s="25" t="s">
        <v>76</v>
      </c>
      <c r="BM30" s="25" t="s">
        <v>76</v>
      </c>
      <c r="BN30" s="25" t="s">
        <v>76</v>
      </c>
      <c r="BO30" s="25" t="s">
        <v>76</v>
      </c>
      <c r="BQ30" s="8"/>
      <c r="BR30" s="8"/>
    </row>
    <row r="31" spans="2:70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S31" s="16" t="s">
        <v>41</v>
      </c>
      <c r="AT31" s="24" t="s">
        <v>55</v>
      </c>
      <c r="AU31" s="11"/>
      <c r="AV31" s="19"/>
      <c r="AW31" s="19"/>
      <c r="AX31" s="19"/>
      <c r="AY31" s="18" t="s">
        <v>76</v>
      </c>
      <c r="AZ31" s="18" t="s">
        <v>76</v>
      </c>
      <c r="BA31" s="18" t="s">
        <v>76</v>
      </c>
      <c r="BB31" s="18" t="s">
        <v>76</v>
      </c>
      <c r="BC31" s="18" t="s">
        <v>76</v>
      </c>
      <c r="BD31" s="17" t="s">
        <v>40</v>
      </c>
      <c r="BF31" s="23" t="s">
        <v>39</v>
      </c>
      <c r="BG31" s="22"/>
      <c r="BH31" s="21"/>
      <c r="BI31" s="21"/>
      <c r="BJ31" s="21"/>
      <c r="BK31" s="21"/>
      <c r="BL31" s="21"/>
      <c r="BM31" s="21"/>
      <c r="BN31" s="21"/>
      <c r="BO31" s="21"/>
      <c r="BQ31" s="20"/>
      <c r="BR31" s="20"/>
    </row>
    <row r="32" spans="2:70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S32" s="16" t="s">
        <v>26</v>
      </c>
      <c r="AT32" s="15">
        <v>1004393499</v>
      </c>
      <c r="AU32" s="11"/>
      <c r="AV32" s="19"/>
      <c r="AW32" s="19"/>
      <c r="AX32" s="19"/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7" t="s">
        <v>38</v>
      </c>
      <c r="BF32" s="14" t="s">
        <v>33</v>
      </c>
      <c r="BG32" s="8"/>
      <c r="BH32" s="17" t="s">
        <v>33</v>
      </c>
      <c r="BI32" s="17"/>
      <c r="BJ32" s="17"/>
      <c r="BK32" s="17"/>
      <c r="BL32" s="17"/>
      <c r="BM32" s="17"/>
      <c r="BN32" s="17"/>
      <c r="BO32" s="17"/>
      <c r="BQ32" s="8"/>
      <c r="BR32" s="8"/>
    </row>
    <row r="33" spans="2:70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S33" s="16" t="s">
        <v>25</v>
      </c>
      <c r="AT33" s="15">
        <v>1004393499</v>
      </c>
      <c r="BF33" s="9"/>
      <c r="BG33" s="8"/>
      <c r="BH33" s="14" t="s">
        <v>10</v>
      </c>
      <c r="BI33" s="14" t="s">
        <v>76</v>
      </c>
      <c r="BJ33" s="14" t="s">
        <v>76</v>
      </c>
      <c r="BK33" s="14" t="s">
        <v>76</v>
      </c>
      <c r="BL33" s="14" t="s">
        <v>76</v>
      </c>
      <c r="BM33" s="14" t="s">
        <v>76</v>
      </c>
      <c r="BN33" s="14" t="s">
        <v>76</v>
      </c>
      <c r="BO33" s="14" t="s">
        <v>76</v>
      </c>
      <c r="BQ33" s="9"/>
      <c r="BR33" s="9"/>
    </row>
    <row r="34" spans="2:70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S34" s="16" t="s">
        <v>37</v>
      </c>
      <c r="AT34" s="15">
        <v>995121713.50999999</v>
      </c>
      <c r="BF34" s="9"/>
      <c r="BG34" s="8"/>
      <c r="BH34" s="14"/>
      <c r="BI34" s="14"/>
      <c r="BJ34" s="14"/>
      <c r="BK34" s="14"/>
      <c r="BL34" s="14"/>
      <c r="BM34" s="14"/>
      <c r="BN34" s="14"/>
      <c r="BO34" s="14"/>
      <c r="BQ34" s="9"/>
      <c r="BR34" s="9"/>
    </row>
    <row r="35" spans="2:70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S35" s="13"/>
      <c r="BF35" s="9"/>
      <c r="BG35" s="8"/>
      <c r="BH35" s="14"/>
      <c r="BI35" s="14"/>
      <c r="BJ35" s="14"/>
      <c r="BK35" s="14"/>
      <c r="BL35" s="14"/>
      <c r="BM35" s="14"/>
      <c r="BN35" s="14"/>
      <c r="BO35" s="14"/>
      <c r="BQ35" s="9"/>
      <c r="BR35" s="9"/>
    </row>
    <row r="36" spans="2:70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S36" s="13"/>
      <c r="BF36" s="8"/>
      <c r="BG36" s="8"/>
      <c r="BH36" s="12"/>
      <c r="BI36" s="12"/>
      <c r="BJ36" s="12"/>
      <c r="BK36" s="12"/>
      <c r="BL36" s="12"/>
      <c r="BM36" s="12"/>
      <c r="BN36" s="12"/>
      <c r="BO36" s="12"/>
    </row>
    <row r="37" spans="2:70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S37" s="13"/>
      <c r="BF37" s="8"/>
      <c r="BG37" s="8"/>
      <c r="BH37" s="12"/>
      <c r="BI37" s="12"/>
      <c r="BJ37" s="12"/>
      <c r="BK37" s="12"/>
      <c r="BL37" s="12"/>
      <c r="BM37" s="12"/>
      <c r="BN37" s="12"/>
      <c r="BO37" s="12"/>
    </row>
    <row r="38" spans="2:70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S38" s="13"/>
      <c r="BF38" s="8"/>
      <c r="BG38" s="8"/>
      <c r="BH38" s="12"/>
      <c r="BI38" s="12"/>
      <c r="BJ38" s="12"/>
      <c r="BK38" s="12"/>
      <c r="BL38" s="12"/>
      <c r="BM38" s="12"/>
      <c r="BN38" s="12"/>
      <c r="BO38" s="12"/>
    </row>
    <row r="39" spans="2:70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S39" s="13"/>
      <c r="BF39" s="8"/>
      <c r="BG39" s="8"/>
      <c r="BH39" s="12"/>
      <c r="BI39" s="12"/>
      <c r="BJ39" s="12"/>
      <c r="BK39" s="12"/>
      <c r="BL39" s="12"/>
      <c r="BM39" s="12"/>
      <c r="BN39" s="12"/>
      <c r="BO39" s="12"/>
    </row>
    <row r="40" spans="2:70">
      <c r="B40" s="55" t="s">
        <v>36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S40" s="13"/>
      <c r="BF40" s="8"/>
      <c r="BG40" s="8"/>
      <c r="BH40" s="12"/>
      <c r="BI40" s="12"/>
      <c r="BJ40" s="12"/>
      <c r="BK40" s="12"/>
      <c r="BL40" s="12"/>
      <c r="BM40" s="12"/>
      <c r="BN40" s="12"/>
      <c r="BO40" s="12"/>
    </row>
    <row r="41" spans="2:70" ht="3" customHeight="1">
      <c r="AS41" s="10"/>
      <c r="AT41" s="11"/>
      <c r="AU41" s="10"/>
      <c r="AV41" s="10"/>
      <c r="AW41" s="10"/>
      <c r="AX41" s="10"/>
      <c r="AY41" s="9"/>
      <c r="AZ41" s="9"/>
      <c r="BA41" s="9"/>
      <c r="BB41" s="9"/>
      <c r="BC41" s="9"/>
      <c r="BD41" s="9"/>
      <c r="BE41" s="9"/>
      <c r="BF41" s="8"/>
      <c r="BG41" s="8"/>
    </row>
    <row r="42" spans="2:70" ht="19.95" customHeight="1">
      <c r="B42" s="35" t="s">
        <v>35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S42" s="10"/>
      <c r="AT42" s="11"/>
      <c r="AU42" s="10"/>
      <c r="AV42" s="10"/>
      <c r="AW42" s="10"/>
      <c r="AX42" s="10"/>
      <c r="AY42" s="9"/>
      <c r="AZ42" s="9"/>
      <c r="BA42" s="9"/>
      <c r="BB42" s="9"/>
      <c r="BC42" s="9"/>
      <c r="BD42" s="9"/>
      <c r="BE42" s="9"/>
      <c r="BF42" s="8"/>
      <c r="BG42" s="8"/>
    </row>
    <row r="43" spans="2:70" ht="3" customHeight="1">
      <c r="AS43" s="10"/>
      <c r="AT43" s="11"/>
      <c r="AU43" s="10"/>
      <c r="AV43" s="10"/>
      <c r="AW43" s="10"/>
      <c r="AX43" s="10"/>
      <c r="AY43" s="9"/>
      <c r="AZ43" s="9"/>
      <c r="BA43" s="9"/>
      <c r="BB43" s="9"/>
      <c r="BC43" s="9"/>
      <c r="BD43" s="9"/>
      <c r="BE43" s="9"/>
      <c r="BF43" s="8"/>
      <c r="BG43" s="8"/>
    </row>
    <row r="44" spans="2:70" ht="18" customHeight="1">
      <c r="B44" s="51" t="s">
        <v>34</v>
      </c>
      <c r="C44" s="51"/>
      <c r="D44" s="51"/>
      <c r="E44" s="51"/>
      <c r="F44" s="51"/>
      <c r="G44" s="51"/>
      <c r="H44" s="51"/>
      <c r="I44" s="51"/>
      <c r="J44" s="52" t="s">
        <v>33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S44" s="10"/>
      <c r="AT44" s="11"/>
      <c r="AU44" s="10"/>
      <c r="AV44" s="10"/>
      <c r="AW44" s="10"/>
      <c r="AX44" s="10"/>
      <c r="AY44" s="9"/>
      <c r="AZ44" s="9"/>
      <c r="BA44" s="9"/>
      <c r="BB44" s="9"/>
      <c r="BC44" s="9"/>
      <c r="BD44" s="9"/>
      <c r="BE44" s="9"/>
      <c r="BF44" s="8"/>
      <c r="BG44" s="8"/>
    </row>
    <row r="45" spans="2:70" ht="3" customHeight="1">
      <c r="AS45" s="10"/>
      <c r="AT45" s="11"/>
      <c r="AU45" s="10"/>
      <c r="AV45" s="10"/>
      <c r="AW45" s="10"/>
      <c r="AX45" s="10"/>
      <c r="AY45" s="9"/>
      <c r="AZ45" s="9"/>
      <c r="BA45" s="9"/>
      <c r="BB45" s="9"/>
      <c r="BC45" s="9"/>
      <c r="BD45" s="9"/>
      <c r="BE45" s="9"/>
      <c r="BF45" s="8"/>
      <c r="BG45" s="8"/>
    </row>
    <row r="46" spans="2:70" ht="18" customHeight="1">
      <c r="B46" s="34" t="s">
        <v>32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S46" s="10"/>
      <c r="AT46" s="11"/>
      <c r="AU46" s="10"/>
      <c r="AV46" s="10"/>
      <c r="AW46" s="10"/>
      <c r="AX46" s="10"/>
      <c r="AY46" s="9"/>
      <c r="AZ46" s="9"/>
      <c r="BA46" s="9"/>
      <c r="BB46" s="9"/>
      <c r="BC46" s="9"/>
      <c r="BD46" s="9"/>
      <c r="BE46" s="9"/>
      <c r="BF46" s="8"/>
      <c r="BG46" s="8"/>
    </row>
    <row r="47" spans="2:70" ht="75" customHeight="1">
      <c r="B47" s="33" t="s">
        <v>77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O47" s="5" t="s">
        <v>1</v>
      </c>
      <c r="AP47" s="5" t="s">
        <v>0</v>
      </c>
      <c r="AS47" s="10"/>
      <c r="AT47" s="11"/>
      <c r="AU47" s="10"/>
      <c r="AV47" s="10"/>
      <c r="AW47" s="10"/>
      <c r="AX47" s="10"/>
      <c r="AY47" s="9"/>
      <c r="AZ47" s="9"/>
      <c r="BA47" s="9"/>
      <c r="BB47" s="9"/>
      <c r="BC47" s="9"/>
      <c r="BD47" s="9"/>
      <c r="BE47" s="9"/>
      <c r="BF47" s="8"/>
      <c r="BG47" s="8"/>
    </row>
    <row r="48" spans="2:70" ht="3" customHeight="1">
      <c r="AS48" s="10"/>
      <c r="AT48" s="11"/>
      <c r="AU48" s="10"/>
      <c r="AV48" s="10"/>
      <c r="AW48" s="10"/>
      <c r="AX48" s="10"/>
      <c r="AY48" s="9"/>
      <c r="AZ48" s="9"/>
      <c r="BA48" s="9"/>
      <c r="BB48" s="9"/>
      <c r="BC48" s="9"/>
      <c r="BD48" s="9"/>
      <c r="BE48" s="9"/>
      <c r="BF48" s="8"/>
      <c r="BG48" s="8"/>
    </row>
    <row r="49" spans="2:59" ht="18" customHeight="1">
      <c r="B49" s="34" t="s">
        <v>31</v>
      </c>
      <c r="C49" s="34"/>
      <c r="D49" s="34"/>
      <c r="E49" s="34"/>
      <c r="F49" s="34"/>
      <c r="G49" s="34"/>
      <c r="H49" s="34"/>
      <c r="I49" s="34"/>
      <c r="J49" s="50" t="s">
        <v>78</v>
      </c>
      <c r="K49" s="50"/>
      <c r="L49" s="50"/>
      <c r="M49" s="50" t="s">
        <v>30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S49" s="10"/>
      <c r="AT49" s="11"/>
      <c r="AU49" s="10"/>
      <c r="AV49" s="10"/>
      <c r="AW49" s="10"/>
      <c r="AX49" s="10"/>
      <c r="AY49" s="9"/>
      <c r="AZ49" s="9"/>
      <c r="BA49" s="9"/>
      <c r="BB49" s="9"/>
      <c r="BC49" s="9"/>
      <c r="BD49" s="9"/>
      <c r="BE49" s="9"/>
      <c r="BF49" s="8"/>
      <c r="BG49" s="8"/>
    </row>
    <row r="50" spans="2:59" ht="3" customHeight="1">
      <c r="AS50" s="10"/>
      <c r="AT50" s="11"/>
      <c r="AU50" s="10"/>
      <c r="AV50" s="10"/>
      <c r="AW50" s="10"/>
      <c r="AX50" s="10"/>
      <c r="AY50" s="9"/>
      <c r="AZ50" s="9"/>
      <c r="BA50" s="9"/>
      <c r="BB50" s="9"/>
      <c r="BC50" s="9"/>
      <c r="BD50" s="9"/>
      <c r="BE50" s="9"/>
      <c r="BF50" s="8"/>
      <c r="BG50" s="8"/>
    </row>
    <row r="51" spans="2:59" ht="18" customHeight="1">
      <c r="B51" s="34" t="s">
        <v>29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S51" s="10"/>
      <c r="AT51" s="11"/>
      <c r="AU51" s="10"/>
      <c r="AV51" s="10"/>
      <c r="AW51" s="10"/>
      <c r="AX51" s="10"/>
      <c r="AY51" s="9"/>
      <c r="AZ51" s="9"/>
      <c r="BA51" s="9"/>
      <c r="BB51" s="9"/>
      <c r="BC51" s="9"/>
      <c r="BD51" s="9"/>
      <c r="BE51" s="9"/>
      <c r="BF51" s="8"/>
      <c r="BG51" s="8"/>
    </row>
    <row r="52" spans="2:59" ht="35.1" customHeight="1">
      <c r="B52" s="33" t="s">
        <v>79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O52" s="5" t="s">
        <v>1</v>
      </c>
      <c r="AP52" s="5" t="s">
        <v>0</v>
      </c>
      <c r="AS52" s="10"/>
      <c r="AT52" s="11"/>
      <c r="AU52" s="10"/>
      <c r="AV52" s="10"/>
      <c r="AW52" s="10"/>
      <c r="AX52" s="10"/>
      <c r="AY52" s="9"/>
      <c r="AZ52" s="9"/>
      <c r="BA52" s="9"/>
      <c r="BB52" s="9"/>
      <c r="BC52" s="9"/>
      <c r="BD52" s="9"/>
      <c r="BE52" s="9"/>
      <c r="BF52" s="8"/>
      <c r="BG52" s="8"/>
    </row>
    <row r="53" spans="2:59" ht="3" customHeight="1">
      <c r="AS53" s="10"/>
      <c r="AT53" s="11"/>
      <c r="AU53" s="10"/>
      <c r="AV53" s="10"/>
      <c r="AW53" s="10"/>
      <c r="AX53" s="10"/>
      <c r="AY53" s="9"/>
      <c r="AZ53" s="9"/>
      <c r="BA53" s="9"/>
      <c r="BB53" s="9"/>
      <c r="BC53" s="9"/>
      <c r="BD53" s="9"/>
      <c r="BE53" s="9"/>
      <c r="BF53" s="8"/>
      <c r="BG53" s="8"/>
    </row>
    <row r="54" spans="2:59" ht="18" customHeight="1">
      <c r="B54" s="34" t="s">
        <v>28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2:59" ht="155.1" customHeight="1">
      <c r="B55" s="33" t="s">
        <v>85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O55" s="5" t="s">
        <v>1</v>
      </c>
      <c r="AP55" s="5" t="s">
        <v>0</v>
      </c>
      <c r="AQ55" s="2" t="s">
        <v>7</v>
      </c>
    </row>
    <row r="56" spans="2:59" ht="3" customHeight="1"/>
    <row r="57" spans="2:59" ht="25.2" customHeight="1">
      <c r="B57" s="38" t="s">
        <v>27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2:59" ht="18" customHeight="1">
      <c r="B58" s="49" t="s">
        <v>26</v>
      </c>
      <c r="C58" s="49"/>
      <c r="D58" s="49"/>
      <c r="E58" s="49"/>
      <c r="F58" s="49"/>
      <c r="G58" s="49"/>
      <c r="H58" s="49"/>
      <c r="I58" s="49"/>
      <c r="J58" s="49"/>
      <c r="K58" s="49" t="s">
        <v>25</v>
      </c>
      <c r="L58" s="49"/>
      <c r="M58" s="49"/>
      <c r="N58" s="49"/>
      <c r="O58" s="49"/>
      <c r="P58" s="49"/>
      <c r="Q58" s="49"/>
      <c r="R58" s="49"/>
      <c r="S58" s="49"/>
      <c r="T58" s="49" t="s">
        <v>24</v>
      </c>
      <c r="U58" s="49"/>
      <c r="V58" s="49"/>
      <c r="W58" s="49"/>
      <c r="X58" s="49"/>
      <c r="Y58" s="49"/>
      <c r="Z58" s="49"/>
      <c r="AA58" s="49"/>
      <c r="AB58" s="49"/>
      <c r="AC58" s="49" t="s">
        <v>23</v>
      </c>
      <c r="AD58" s="49"/>
      <c r="AE58" s="49"/>
      <c r="AF58" s="49"/>
      <c r="AG58" s="49"/>
      <c r="AH58" s="49"/>
      <c r="AI58" s="49"/>
      <c r="AJ58" s="49"/>
      <c r="AK58" s="49"/>
    </row>
    <row r="59" spans="2:59" ht="18" customHeight="1">
      <c r="B59" s="47">
        <v>1004393500</v>
      </c>
      <c r="C59" s="47"/>
      <c r="D59" s="47"/>
      <c r="E59" s="47"/>
      <c r="F59" s="47"/>
      <c r="G59" s="47"/>
      <c r="H59" s="47"/>
      <c r="I59" s="47"/>
      <c r="J59" s="47"/>
      <c r="K59" s="47">
        <v>1004393500</v>
      </c>
      <c r="L59" s="47"/>
      <c r="M59" s="47"/>
      <c r="N59" s="47"/>
      <c r="O59" s="47"/>
      <c r="P59" s="47"/>
      <c r="Q59" s="47"/>
      <c r="R59" s="47"/>
      <c r="S59" s="47"/>
      <c r="T59" s="47">
        <v>995121713.50999999</v>
      </c>
      <c r="U59" s="47"/>
      <c r="V59" s="47"/>
      <c r="W59" s="47"/>
      <c r="X59" s="47"/>
      <c r="Y59" s="47"/>
      <c r="Z59" s="47"/>
      <c r="AA59" s="47"/>
      <c r="AB59" s="47"/>
      <c r="AC59" s="48">
        <f>T59/K59</f>
        <v>0.99076877091498505</v>
      </c>
      <c r="AD59" s="48"/>
      <c r="AE59" s="48"/>
      <c r="AF59" s="48"/>
      <c r="AG59" s="48"/>
      <c r="AH59" s="48"/>
      <c r="AI59" s="48"/>
      <c r="AJ59" s="48"/>
      <c r="AK59" s="48"/>
    </row>
    <row r="60" spans="2:59" ht="3" customHeight="1"/>
    <row r="61" spans="2:59" ht="25.2" customHeight="1">
      <c r="B61" s="38" t="s">
        <v>22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2:59" ht="18" customHeight="1">
      <c r="B62" s="44" t="s">
        <v>21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 t="s">
        <v>20</v>
      </c>
      <c r="O62" s="44"/>
      <c r="P62" s="44"/>
      <c r="Q62" s="44"/>
      <c r="R62" s="44"/>
      <c r="S62" s="44"/>
      <c r="T62" s="45" t="s">
        <v>19</v>
      </c>
      <c r="U62" s="45"/>
      <c r="V62" s="45"/>
      <c r="W62" s="45"/>
      <c r="X62" s="45"/>
      <c r="Y62" s="45"/>
      <c r="Z62" s="45" t="s">
        <v>18</v>
      </c>
      <c r="AA62" s="45"/>
      <c r="AB62" s="45"/>
      <c r="AC62" s="45"/>
      <c r="AD62" s="45"/>
      <c r="AE62" s="45"/>
      <c r="AF62" s="45" t="s">
        <v>17</v>
      </c>
      <c r="AG62" s="45"/>
      <c r="AH62" s="45"/>
      <c r="AI62" s="45"/>
      <c r="AJ62" s="45"/>
      <c r="AK62" s="45"/>
      <c r="AQ62" s="7"/>
    </row>
    <row r="63" spans="2:59" ht="25.2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6" t="s">
        <v>16</v>
      </c>
      <c r="U63" s="46"/>
      <c r="V63" s="46"/>
      <c r="W63" s="46" t="s">
        <v>15</v>
      </c>
      <c r="X63" s="46"/>
      <c r="Y63" s="46"/>
      <c r="Z63" s="46" t="s">
        <v>14</v>
      </c>
      <c r="AA63" s="46"/>
      <c r="AB63" s="46"/>
      <c r="AC63" s="46" t="s">
        <v>13</v>
      </c>
      <c r="AD63" s="46"/>
      <c r="AE63" s="46"/>
      <c r="AF63" s="46" t="s">
        <v>12</v>
      </c>
      <c r="AG63" s="46"/>
      <c r="AH63" s="46"/>
      <c r="AI63" s="46" t="s">
        <v>11</v>
      </c>
      <c r="AJ63" s="46"/>
      <c r="AK63" s="46"/>
    </row>
    <row r="64" spans="2:59" ht="50.4" customHeight="1">
      <c r="B64" s="39" t="s">
        <v>10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1"/>
      <c r="N64" s="42" t="s">
        <v>80</v>
      </c>
      <c r="O64" s="42"/>
      <c r="P64" s="42"/>
      <c r="Q64" s="42"/>
      <c r="R64" s="42"/>
      <c r="S64" s="42"/>
      <c r="T64" s="36">
        <v>98</v>
      </c>
      <c r="U64" s="36"/>
      <c r="V64" s="36"/>
      <c r="W64" s="36">
        <v>1004393500</v>
      </c>
      <c r="X64" s="36"/>
      <c r="Y64" s="36"/>
      <c r="Z64" s="43">
        <v>0.97789999999999999</v>
      </c>
      <c r="AA64" s="43"/>
      <c r="AB64" s="43"/>
      <c r="AC64" s="36">
        <v>995121713.50999999</v>
      </c>
      <c r="AD64" s="36"/>
      <c r="AE64" s="36"/>
      <c r="AF64" s="37">
        <v>1</v>
      </c>
      <c r="AG64" s="37"/>
      <c r="AH64" s="37"/>
      <c r="AI64" s="37">
        <v>0.99080000000000001</v>
      </c>
      <c r="AJ64" s="37"/>
      <c r="AK64" s="37"/>
      <c r="AM64" s="1" t="s">
        <v>10</v>
      </c>
      <c r="AO64" s="5" t="s">
        <v>1</v>
      </c>
      <c r="AP64" s="5" t="s">
        <v>0</v>
      </c>
    </row>
    <row r="65" spans="2:43" ht="18" customHeight="1">
      <c r="B65" s="32" t="s">
        <v>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2:43" ht="118.5" customHeight="1">
      <c r="B66" s="33" t="s">
        <v>81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O66" s="5" t="s">
        <v>1</v>
      </c>
      <c r="AP66" s="5" t="s">
        <v>0</v>
      </c>
      <c r="AQ66" s="2" t="s">
        <v>7</v>
      </c>
    </row>
    <row r="67" spans="2:43" ht="22.5" customHeight="1"/>
    <row r="68" spans="2:43" ht="18" customHeight="1">
      <c r="B68" s="34" t="s">
        <v>8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2:43" ht="75" customHeight="1">
      <c r="B69" s="33" t="s">
        <v>82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O69" s="5" t="s">
        <v>1</v>
      </c>
      <c r="AP69" s="5" t="s">
        <v>0</v>
      </c>
      <c r="AQ69" s="2" t="s">
        <v>7</v>
      </c>
    </row>
    <row r="70" spans="2:43" ht="3" customHeight="1"/>
    <row r="71" spans="2:43" ht="19.95" customHeight="1">
      <c r="B71" s="35" t="s">
        <v>6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2:43" ht="3" customHeight="1"/>
    <row r="73" spans="2:43" ht="18" customHeight="1">
      <c r="B73" s="34" t="s">
        <v>5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Q73" s="2" t="s">
        <v>4</v>
      </c>
    </row>
    <row r="74" spans="2:43" ht="3" customHeight="1"/>
    <row r="75" spans="2:43">
      <c r="B75" s="6"/>
      <c r="C75" s="38" t="s">
        <v>3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 t="s">
        <v>2</v>
      </c>
      <c r="AE75" s="38"/>
      <c r="AF75" s="38"/>
      <c r="AG75" s="38"/>
      <c r="AH75" s="38"/>
      <c r="AI75" s="38"/>
      <c r="AJ75" s="38"/>
      <c r="AK75" s="38"/>
    </row>
    <row r="76" spans="2:43" ht="30" customHeight="1">
      <c r="B76" s="3">
        <v>1</v>
      </c>
      <c r="C76" s="29" t="s">
        <v>84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30">
        <v>45444</v>
      </c>
      <c r="AE76" s="31"/>
      <c r="AF76" s="31"/>
      <c r="AG76" s="31"/>
      <c r="AH76" s="31"/>
      <c r="AI76" s="31"/>
      <c r="AJ76" s="31"/>
      <c r="AK76" s="31"/>
      <c r="AO76" s="5" t="s">
        <v>1</v>
      </c>
      <c r="AP76" s="5" t="s">
        <v>0</v>
      </c>
    </row>
    <row r="77" spans="2:43" ht="47.25" customHeight="1">
      <c r="B77" s="3">
        <v>2</v>
      </c>
      <c r="C77" s="29" t="s">
        <v>83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30">
        <v>45575</v>
      </c>
      <c r="AE77" s="31"/>
      <c r="AF77" s="31"/>
      <c r="AG77" s="31"/>
      <c r="AH77" s="31"/>
      <c r="AI77" s="31"/>
      <c r="AJ77" s="31"/>
      <c r="AK77" s="31"/>
    </row>
  </sheetData>
  <sheetProtection algorithmName="SHA-512" hashValue="L0bGDnQONp3Nd56rJrV3+EpRp23wiK04qHUm89MLWeNpGToLpFoypJ+HLGjmk2R3GnJ2vcCtRP0k8TJFUMfIiw==" saltValue="aZTtTguNzFUmNO/oRMbxmQ==" spinCount="100000" sheet="1" objects="1" scenarios="1"/>
  <protectedRanges>
    <protectedRange sqref="AT32:AT34" name="fuera_linea"/>
    <protectedRange sqref="B69:AK69" name="desvios_completar"/>
    <protectedRange sqref="B66:AK66" name="logros_completar"/>
    <protectedRange sqref="B55:AK55" name="avance_completar"/>
    <protectedRange sqref="C76:AK76" name="oportunidades_completar"/>
  </protectedRanges>
  <mergeCells count="77">
    <mergeCell ref="C77:AC77"/>
    <mergeCell ref="AD77:AK77"/>
    <mergeCell ref="B2:AK2"/>
    <mergeCell ref="AO2:AP2"/>
    <mergeCell ref="B4:G4"/>
    <mergeCell ref="H4:AK4"/>
    <mergeCell ref="B6:AK6"/>
    <mergeCell ref="B8:AK8"/>
    <mergeCell ref="B10:AK10"/>
    <mergeCell ref="B12:AK12"/>
    <mergeCell ref="B14:AK14"/>
    <mergeCell ref="B16:AK16"/>
    <mergeCell ref="B18:I18"/>
    <mergeCell ref="J18:AK18"/>
    <mergeCell ref="B19:I19"/>
    <mergeCell ref="J19:AK19"/>
    <mergeCell ref="B20:I20"/>
    <mergeCell ref="B21:AK21"/>
    <mergeCell ref="B23:G23"/>
    <mergeCell ref="H23:AK23"/>
    <mergeCell ref="B25:G25"/>
    <mergeCell ref="H25:AK25"/>
    <mergeCell ref="B27:AK27"/>
    <mergeCell ref="AS27:AT27"/>
    <mergeCell ref="B29:AK29"/>
    <mergeCell ref="B30:AK39"/>
    <mergeCell ref="B40:AK40"/>
    <mergeCell ref="B42:AK42"/>
    <mergeCell ref="B44:I44"/>
    <mergeCell ref="J44:AK44"/>
    <mergeCell ref="B46:AK46"/>
    <mergeCell ref="B47:AK47"/>
    <mergeCell ref="B49:I49"/>
    <mergeCell ref="J49:AK49"/>
    <mergeCell ref="B51:AK51"/>
    <mergeCell ref="B52:AK52"/>
    <mergeCell ref="B54:AK54"/>
    <mergeCell ref="B55:AK55"/>
    <mergeCell ref="B57:AK57"/>
    <mergeCell ref="B58:J58"/>
    <mergeCell ref="K58:S58"/>
    <mergeCell ref="T58:AB58"/>
    <mergeCell ref="AC58:AK58"/>
    <mergeCell ref="B59:J59"/>
    <mergeCell ref="K59:S59"/>
    <mergeCell ref="T59:AB59"/>
    <mergeCell ref="AC59:AK59"/>
    <mergeCell ref="B61:AK61"/>
    <mergeCell ref="B62:M63"/>
    <mergeCell ref="N62:S63"/>
    <mergeCell ref="T62:Y62"/>
    <mergeCell ref="Z62:AE62"/>
    <mergeCell ref="AF62:AK62"/>
    <mergeCell ref="T63:V63"/>
    <mergeCell ref="W63:Y63"/>
    <mergeCell ref="Z63:AB63"/>
    <mergeCell ref="AC63:AE63"/>
    <mergeCell ref="AF63:AH63"/>
    <mergeCell ref="AI63:AK63"/>
    <mergeCell ref="AC64:AE64"/>
    <mergeCell ref="AF64:AH64"/>
    <mergeCell ref="AI64:AK64"/>
    <mergeCell ref="C75:AC75"/>
    <mergeCell ref="AD75:AK75"/>
    <mergeCell ref="B64:M64"/>
    <mergeCell ref="N64:S64"/>
    <mergeCell ref="T64:V64"/>
    <mergeCell ref="W64:Y64"/>
    <mergeCell ref="Z64:AB64"/>
    <mergeCell ref="C76:AC76"/>
    <mergeCell ref="AD76:AK76"/>
    <mergeCell ref="B65:AK65"/>
    <mergeCell ref="B66:AK66"/>
    <mergeCell ref="B68:AK68"/>
    <mergeCell ref="B69:AK69"/>
    <mergeCell ref="B71:AK71"/>
    <mergeCell ref="B73:AK73"/>
  </mergeCells>
  <pageMargins left="0.7" right="0.7" top="0.75" bottom="0.75" header="0.3" footer="0.3"/>
  <pageSetup scale="77" fitToHeight="0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impresion.impresion">
                <anchor moveWithCells="1" sizeWithCells="1">
                  <from>
                    <xdr:col>42</xdr:col>
                    <xdr:colOff>2514600</xdr:colOff>
                    <xdr:row>1</xdr:row>
                    <xdr:rowOff>45720</xdr:rowOff>
                  </from>
                  <to>
                    <xdr:col>52</xdr:col>
                    <xdr:colOff>0</xdr:colOff>
                    <xdr:row>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oport_mejora.anadir_opor_mejora">
                <anchor moveWithCells="1" sizeWithCells="1">
                  <from>
                    <xdr:col>37</xdr:col>
                    <xdr:colOff>114300</xdr:colOff>
                    <xdr:row>72</xdr:row>
                    <xdr:rowOff>106680</xdr:rowOff>
                  </from>
                  <to>
                    <xdr:col>38</xdr:col>
                    <xdr:colOff>60960</xdr:colOff>
                    <xdr:row>74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oport_mejora.quitar_opor_mejora">
                <anchor moveWithCells="1" sizeWithCells="1">
                  <from>
                    <xdr:col>38</xdr:col>
                    <xdr:colOff>137160</xdr:colOff>
                    <xdr:row>72</xdr:row>
                    <xdr:rowOff>106680</xdr:rowOff>
                  </from>
                  <to>
                    <xdr:col>38</xdr:col>
                    <xdr:colOff>403860</xdr:colOff>
                    <xdr:row>74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Metadata/LabelInfo.xml><?xml version="1.0" encoding="utf-8"?>
<clbl:labelList xmlns:clbl="http://schemas.microsoft.com/office/2020/mipLabelMetadata">
  <clbl:label id="{b5510b9d-1611-4022-8488-41b0fd106d01}" enabled="1" method="Standard" siteId="{84c19291-14ab-4867-8582-dbea5badaa1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23</vt:i4>
      </vt:variant>
    </vt:vector>
  </HeadingPairs>
  <TitlesOfParts>
    <vt:vector size="24" baseType="lpstr">
      <vt:lpstr>5206.01.0001</vt:lpstr>
      <vt:lpstr>'5206.01.0001'!Área_de_impresión</vt:lpstr>
      <vt:lpstr>'5206.01.0001'!avance_res</vt:lpstr>
      <vt:lpstr>'5206.01.0001'!cant_prog</vt:lpstr>
      <vt:lpstr>'5206.01.0001'!cod_cap</vt:lpstr>
      <vt:lpstr>'5206.01.0001'!cod_prog</vt:lpstr>
      <vt:lpstr>'5206.01.0001'!cod_subcap</vt:lpstr>
      <vt:lpstr>'5206.01.0001'!cod_ue</vt:lpstr>
      <vt:lpstr>'5206.01.0001'!desc_prog</vt:lpstr>
      <vt:lpstr>'5206.01.0001'!desvio</vt:lpstr>
      <vt:lpstr>'5206.01.0001'!finsecprog</vt:lpstr>
      <vt:lpstr>'5206.01.0001'!finsecprogorig</vt:lpstr>
      <vt:lpstr>'5206.01.0001'!last_cell</vt:lpstr>
      <vt:lpstr>'5206.01.0001'!lista_prod</vt:lpstr>
      <vt:lpstr>'5206.01.0001'!lista_prod2</vt:lpstr>
      <vt:lpstr>'5206.01.0001'!logro</vt:lpstr>
      <vt:lpstr>'5206.01.0001'!mision</vt:lpstr>
      <vt:lpstr>'5206.01.0001'!num_opor</vt:lpstr>
      <vt:lpstr>'5206.01.0001'!num_opor2</vt:lpstr>
      <vt:lpstr>'5206.01.0001'!obj_esp</vt:lpstr>
      <vt:lpstr>'5206.01.0001'!res_esp</vt:lpstr>
      <vt:lpstr>'5206.01.0001'!secprog</vt:lpstr>
      <vt:lpstr>'5206.01.0001'!trans_prog</vt:lpstr>
      <vt:lpstr>'5206.01.0001'!vision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Gisselle Lisselotte Beras Vasquez</dc:creator>
  <cp:lastModifiedBy>Raffi Antonio Quero Jiménez</cp:lastModifiedBy>
  <dcterms:created xsi:type="dcterms:W3CDTF">2024-01-18T09:50:15Z</dcterms:created>
  <dcterms:modified xsi:type="dcterms:W3CDTF">2024-03-13T18:01:02Z</dcterms:modified>
</cp:coreProperties>
</file>