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/>
  </bookViews>
  <sheets>
    <sheet name="Pend Dic 2" sheetId="1" r:id="rId1"/>
  </sheets>
  <definedNames>
    <definedName name="_xlnm._FilterDatabase" localSheetId="0" hidden="1">'Pend Dic 2'!$B$6:$H$6</definedName>
    <definedName name="_xlnm.Print_Area" localSheetId="0">'Pend Dic 2'!$B$1:$J$47</definedName>
    <definedName name="_xlnm.Print_Titles" localSheetId="0">'Pend Dic 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3" i="1"/>
</calcChain>
</file>

<file path=xl/sharedStrings.xml><?xml version="1.0" encoding="utf-8"?>
<sst xmlns="http://schemas.openxmlformats.org/spreadsheetml/2006/main" count="236" uniqueCount="126">
  <si>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</si>
  <si>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</si>
  <si>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</si>
  <si>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31 DE DICIEMBRE 2022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</si>
  <si>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</si>
  <si>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</si>
  <si>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</si>
  <si>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</si>
  <si>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</si>
  <si>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</si>
  <si>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</si>
  <si>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</si>
  <si>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</si>
  <si>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B1500000151</t>
  </si>
  <si>
    <t>WTV WORLD TELEVISION</t>
  </si>
  <si>
    <t>SERVICIO DE PUBLICIDAD</t>
  </si>
  <si>
    <t>2.2.2.1.01</t>
  </si>
  <si>
    <t>N/A</t>
  </si>
  <si>
    <t>PENDIENTE</t>
  </si>
  <si>
    <t xml:space="preserve">30 DIAS </t>
  </si>
  <si>
    <t>B1500000055</t>
  </si>
  <si>
    <t>FABIOLA MARIA NERY CABRERA GONZALEZ</t>
  </si>
  <si>
    <t>SERVICIOS JURIDICOS</t>
  </si>
  <si>
    <t>2.2.8.7.06</t>
  </si>
  <si>
    <t>B1500000287</t>
  </si>
  <si>
    <t>ALEXANDRA DIAZ FELIX</t>
  </si>
  <si>
    <t>B1500000291</t>
  </si>
  <si>
    <t>A 24 ALARMA 24</t>
  </si>
  <si>
    <t>SERVICIO ALARMAS</t>
  </si>
  <si>
    <t>B1500000660</t>
  </si>
  <si>
    <t>K&amp;M DESTINOS UNIVERSALES</t>
  </si>
  <si>
    <t>SERVICIOS DE CAPACITACION</t>
  </si>
  <si>
    <t>2.2.8.7.04</t>
  </si>
  <si>
    <t>B1500000014</t>
  </si>
  <si>
    <t>PURA 97.1 FM</t>
  </si>
  <si>
    <t>B1500007711</t>
  </si>
  <si>
    <t>EDITORA LISTIN DIARIO</t>
  </si>
  <si>
    <t>SERVICIOS DE PUBLICIDAD</t>
  </si>
  <si>
    <t>B1500000880</t>
  </si>
  <si>
    <t>PG CONTRATISTAS</t>
  </si>
  <si>
    <t xml:space="preserve">SERVICIO DE DESMONTE E INSTALACION DE TRANSFORMADOR </t>
  </si>
  <si>
    <t>2.2.7.1.06</t>
  </si>
  <si>
    <t>B1500000237</t>
  </si>
  <si>
    <t>CEM CARIBBEAN EQUIPMENT MEDICAL</t>
  </si>
  <si>
    <t>ADQUISICION DE PRUEBAS RAPIDAS DE COVID-19</t>
  </si>
  <si>
    <t>2.3.4.1.01</t>
  </si>
  <si>
    <t>B1500000546</t>
  </si>
  <si>
    <t>SKETCHPROM</t>
  </si>
  <si>
    <t>B1500000130</t>
  </si>
  <si>
    <t>O'REILLY &amp; ASOCIADOS</t>
  </si>
  <si>
    <t>SERVICIO DE PERITAJE, CONSTRUCCION DE LA OFICINA REGIONAL DE SANTIAGO</t>
  </si>
  <si>
    <t>B1500000905</t>
  </si>
  <si>
    <t>IMPORTADORA K&amp;G</t>
  </si>
  <si>
    <t>SERVICIO DE MANT. Y REP. DE 
VEHICULOS</t>
  </si>
  <si>
    <t>2.2.7.2.06</t>
  </si>
  <si>
    <t>B1500001574</t>
  </si>
  <si>
    <t>GL PROMOCIONES</t>
  </si>
  <si>
    <t>ADQUISICION DE LIBRETAS 
PERSONALIZADAS</t>
  </si>
  <si>
    <t>2.2.2.2.01</t>
  </si>
  <si>
    <t>B1500000337</t>
  </si>
  <si>
    <t>SISTEMA &amp; TECNOLOGIA</t>
  </si>
  <si>
    <t>SERVICIO DE MANTENIMIENTO DE UPS DE LA INSTITUCION</t>
  </si>
  <si>
    <t>2.2.7.2.02</t>
  </si>
  <si>
    <t>B1500003186</t>
  </si>
  <si>
    <t>MAPFRE SALUD ARS</t>
  </si>
  <si>
    <t>SERV. SEGURO EMPLEADOS</t>
  </si>
  <si>
    <t>2.2.6.3.01</t>
  </si>
  <si>
    <t>B1500003968
B1500004056</t>
  </si>
  <si>
    <t>COLUMBUS NETWORKS DOM., S.A.</t>
  </si>
  <si>
    <t>SERVICIO DE INTERNET</t>
  </si>
  <si>
    <t>2.2.1.5.01</t>
  </si>
  <si>
    <t>B1500026421
B1500026563</t>
  </si>
  <si>
    <t xml:space="preserve">HUMANO SEGUROS </t>
  </si>
  <si>
    <t>PAGO SEGURO MEDICO</t>
  </si>
  <si>
    <t>B1500000112</t>
  </si>
  <si>
    <t>JOSE A. CARVAJAL RAMIREZ</t>
  </si>
  <si>
    <t>ALQUILER LOCAL</t>
  </si>
  <si>
    <t>2.2.5.1.01</t>
  </si>
  <si>
    <t>B1500000037
B1500000039</t>
  </si>
  <si>
    <t>LUCAS EVANGELISTA MARTE PILAR</t>
  </si>
  <si>
    <t>B1500154813</t>
  </si>
  <si>
    <t>AGUA PLANETA AZUL, S. A.</t>
  </si>
  <si>
    <t>CONSUMO AGUA EMPLEADOS</t>
  </si>
  <si>
    <t>2.3.1.1.01</t>
  </si>
  <si>
    <t>B1500345640
B1500345698
B1500349980</t>
  </si>
  <si>
    <t>EDESUR, S. A.</t>
  </si>
  <si>
    <t>SERV. ELECTRICIDAD</t>
  </si>
  <si>
    <t>2.2.1.6.01</t>
  </si>
  <si>
    <t>B1500000212</t>
  </si>
  <si>
    <t>MEDIA EXPRESS</t>
  </si>
  <si>
    <t>SERVICIOS DE MONITOREO DE
 IMAGENES</t>
  </si>
  <si>
    <t>B1500000389</t>
  </si>
  <si>
    <t>AROMA COFFEE SERVICE</t>
  </si>
  <si>
    <t>ADQUISICION DE TOPPING Y CAFÉ EN GRANO</t>
  </si>
  <si>
    <t>B1500000174</t>
  </si>
  <si>
    <t>ARMERIA JOSO &amp; ASOCIADOS</t>
  </si>
  <si>
    <t>ADQUISICION DE CARTUCHOS</t>
  </si>
  <si>
    <t>2.3.9.2.01</t>
  </si>
  <si>
    <t>B1500001066</t>
  </si>
  <si>
    <t>ECO PETROLEO DOMINICANO</t>
  </si>
  <si>
    <t>ADQUISICION DE COMBUSTIBLE</t>
  </si>
  <si>
    <t>2.3.7.1.01</t>
  </si>
  <si>
    <t>B1500000206</t>
  </si>
  <si>
    <t>PEREZ AUTOBUS</t>
  </si>
  <si>
    <t>SERVICIO TRANSPORTE</t>
  </si>
  <si>
    <t>2.2.4.1.01</t>
  </si>
  <si>
    <t>B1500000677
B1500000698</t>
  </si>
  <si>
    <t>INVERSIONES SIURANA</t>
  </si>
  <si>
    <t>SERV. ALMUERZO PERSONAL</t>
  </si>
  <si>
    <t>HEARTMADE</t>
  </si>
  <si>
    <t>ADQUISICION DE EQUIPOS DE 
EMERGENCIA</t>
  </si>
  <si>
    <t>B1500000001</t>
  </si>
  <si>
    <t>PRODUCCIONES BCV</t>
  </si>
  <si>
    <t>B1500000107</t>
  </si>
  <si>
    <t>DAAMACA COMERCIAL</t>
  </si>
  <si>
    <t>SERVICIO DE REFRIGERIOS</t>
  </si>
  <si>
    <t>B1500000210</t>
  </si>
  <si>
    <t>CONDOMINIO PLAZA PALERMO</t>
  </si>
  <si>
    <t>SERVICIO MANT. ALQUILER</t>
  </si>
  <si>
    <t>2.2.5.8.01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</si>
  <si>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</si>
  <si>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</si>
  <si>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</si>
  <si>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</si>
  <si>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</si>
  <si>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INFORME MENSUAL DE CUENTAS POR PAGAR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</si>
</sst>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3" fontId="3" fillId="0" borderId="2" xfId="3" applyFont="1" applyFill="1" applyBorder="1" applyAlignment="1">
      <alignment horizontal="right" vertical="center" wrapText="1"/>
    </xf>
    <xf numFmtId="2" fontId="5" fillId="0" borderId="2" xfId="4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165" fontId="4" fillId="0" borderId="0" xfId="1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 wrapText="1"/>
    </xf>
    <xf numFmtId="2" fontId="3" fillId="0" borderId="2" xfId="4" applyNumberFormat="1" applyFont="1" applyBorder="1" applyAlignment="1">
      <alignment horizontal="right" vertical="center"/>
    </xf>
    <xf numFmtId="0" fontId="3" fillId="0" borderId="2" xfId="5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43" fontId="6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6" fillId="0" borderId="0" xfId="3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43</xdr:row>
      <xdr:rowOff>142875</xdr:rowOff>
    </xdr:from>
    <xdr:to>
      <xdr:col>2</xdr:col>
      <xdr:colOff>899432</xdr:colOff>
      <xdr:row>43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12830175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43</xdr:row>
      <xdr:rowOff>140758</xdr:rowOff>
    </xdr:from>
    <xdr:to>
      <xdr:col>7</xdr:col>
      <xdr:colOff>72208</xdr:colOff>
      <xdr:row>43</xdr:row>
      <xdr:rowOff>144606</xdr:rowOff>
    </xdr:to>
    <xdr:cxnSp macro="">
      <xdr:nvCxnSpPr>
        <xdr:cNvPr id="3" name="Conector recto 2"/>
        <xdr:cNvCxnSpPr/>
      </xdr:nvCxnSpPr>
      <xdr:spPr>
        <a:xfrm>
          <a:off x="8644961" y="12828058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54"/>
  <sheetViews>
    <sheetView tabSelected="1" zoomScale="98" zoomScaleNormal="98" workbookViewId="0">
      <selection activeCell="E9" sqref="E9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37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7" customWidth="1"/>
    <col min="235" max="16384" width="9.140625" style="47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9" t="s">
        <v>2</v>
      </c>
      <c r="C3" s="49"/>
      <c r="D3" s="49"/>
      <c r="E3" s="49"/>
      <c r="F3" s="49"/>
      <c r="G3" s="49"/>
      <c r="H3" s="49"/>
      <c r="I3" s="49"/>
      <c r="J3" s="49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9" t="s">
        <v>125</v>
      </c>
      <c r="C4" s="49"/>
      <c r="D4" s="49"/>
      <c r="E4" s="49"/>
      <c r="F4" s="49"/>
      <c r="G4" s="49"/>
      <c r="H4" s="49"/>
      <c r="I4" s="49"/>
      <c r="J4" s="49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50" t="s">
        <v>3</v>
      </c>
      <c r="C5" s="50"/>
      <c r="D5" s="50"/>
      <c r="E5" s="50"/>
      <c r="F5" s="50"/>
      <c r="G5" s="50"/>
      <c r="H5" s="50"/>
      <c r="I5" s="50"/>
      <c r="J5" s="50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4</v>
      </c>
      <c r="C6" s="6" t="s">
        <v>5</v>
      </c>
      <c r="D6" s="7" t="s">
        <v>6</v>
      </c>
      <c r="E6" s="7" t="s">
        <v>7</v>
      </c>
      <c r="F6" s="6" t="s">
        <v>8</v>
      </c>
      <c r="G6" s="8" t="s">
        <v>9</v>
      </c>
      <c r="H6" s="8" t="s">
        <v>10</v>
      </c>
      <c r="I6" s="8" t="s">
        <v>11</v>
      </c>
      <c r="J6" s="6" t="s">
        <v>12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15.75" x14ac:dyDescent="0.2">
      <c r="A7" s="5"/>
      <c r="B7" s="11" t="s">
        <v>13</v>
      </c>
      <c r="C7" s="12">
        <v>44862</v>
      </c>
      <c r="D7" s="13" t="s">
        <v>14</v>
      </c>
      <c r="E7" s="14" t="s">
        <v>15</v>
      </c>
      <c r="F7" s="15" t="s">
        <v>16</v>
      </c>
      <c r="G7" s="16" t="s">
        <v>17</v>
      </c>
      <c r="H7" s="17">
        <v>59553.22</v>
      </c>
      <c r="I7" s="18" t="s">
        <v>18</v>
      </c>
      <c r="J7" s="19" t="s">
        <v>19</v>
      </c>
      <c r="K7" s="9"/>
      <c r="L7" s="20"/>
      <c r="M7" s="5"/>
      <c r="N7" s="5"/>
      <c r="O7" s="5"/>
      <c r="P7" s="5"/>
      <c r="Q7" s="5"/>
      <c r="R7" s="5"/>
      <c r="S7" s="5"/>
      <c r="T7" s="5"/>
    </row>
    <row r="8" spans="1:20" s="10" customFormat="1" ht="35.25" customHeight="1" x14ac:dyDescent="0.2">
      <c r="A8" s="5"/>
      <c r="B8" s="11" t="s">
        <v>20</v>
      </c>
      <c r="C8" s="12">
        <v>44895</v>
      </c>
      <c r="D8" s="13" t="s">
        <v>21</v>
      </c>
      <c r="E8" s="14" t="s">
        <v>22</v>
      </c>
      <c r="F8" s="15" t="s">
        <v>23</v>
      </c>
      <c r="G8" s="16" t="s">
        <v>17</v>
      </c>
      <c r="H8" s="17">
        <v>78300</v>
      </c>
      <c r="I8" s="18" t="s">
        <v>18</v>
      </c>
      <c r="J8" s="19" t="s">
        <v>19</v>
      </c>
      <c r="K8" s="9"/>
      <c r="L8" s="20"/>
      <c r="M8" s="5"/>
      <c r="N8" s="5"/>
      <c r="O8" s="5"/>
      <c r="P8" s="5"/>
      <c r="Q8" s="5"/>
      <c r="R8" s="5"/>
      <c r="S8" s="5"/>
      <c r="T8" s="5"/>
    </row>
    <row r="9" spans="1:20" s="10" customFormat="1" ht="15.75" x14ac:dyDescent="0.2">
      <c r="A9" s="5"/>
      <c r="B9" s="21" t="s">
        <v>24</v>
      </c>
      <c r="C9" s="22">
        <v>44895</v>
      </c>
      <c r="D9" s="13" t="s">
        <v>25</v>
      </c>
      <c r="E9" s="14" t="s">
        <v>22</v>
      </c>
      <c r="F9" s="15" t="s">
        <v>16</v>
      </c>
      <c r="G9" s="16" t="s">
        <v>17</v>
      </c>
      <c r="H9" s="17">
        <v>7200</v>
      </c>
      <c r="I9" s="18" t="s">
        <v>18</v>
      </c>
      <c r="J9" s="19" t="s">
        <v>19</v>
      </c>
      <c r="K9" s="9"/>
      <c r="L9" s="20"/>
      <c r="M9" s="5"/>
      <c r="N9" s="5"/>
      <c r="O9" s="5"/>
      <c r="P9" s="5"/>
      <c r="Q9" s="5"/>
      <c r="R9" s="5"/>
      <c r="S9" s="5"/>
      <c r="T9" s="5"/>
    </row>
    <row r="10" spans="1:20" s="10" customFormat="1" ht="15.75" x14ac:dyDescent="0.2">
      <c r="A10" s="5"/>
      <c r="B10" s="11" t="s">
        <v>26</v>
      </c>
      <c r="C10" s="12">
        <v>44895</v>
      </c>
      <c r="D10" s="13" t="s">
        <v>27</v>
      </c>
      <c r="E10" s="13" t="s">
        <v>28</v>
      </c>
      <c r="F10" s="15" t="s">
        <v>23</v>
      </c>
      <c r="G10" s="16" t="s">
        <v>17</v>
      </c>
      <c r="H10" s="17">
        <v>2740.01</v>
      </c>
      <c r="I10" s="18" t="s">
        <v>18</v>
      </c>
      <c r="J10" s="19" t="s">
        <v>19</v>
      </c>
      <c r="K10" s="9"/>
      <c r="L10" s="20"/>
      <c r="M10" s="5"/>
      <c r="N10" s="5"/>
      <c r="O10" s="5"/>
      <c r="P10" s="5"/>
      <c r="Q10" s="5"/>
      <c r="R10" s="5"/>
      <c r="S10" s="5"/>
      <c r="T10" s="5"/>
    </row>
    <row r="11" spans="1:20" s="10" customFormat="1" ht="15.75" x14ac:dyDescent="0.2">
      <c r="A11" s="5"/>
      <c r="B11" s="11" t="s">
        <v>29</v>
      </c>
      <c r="C11" s="12">
        <v>44895</v>
      </c>
      <c r="D11" s="23" t="s">
        <v>30</v>
      </c>
      <c r="E11" s="14" t="s">
        <v>31</v>
      </c>
      <c r="F11" s="15" t="s">
        <v>32</v>
      </c>
      <c r="G11" s="16" t="s">
        <v>17</v>
      </c>
      <c r="H11" s="17">
        <v>319937.19</v>
      </c>
      <c r="I11" s="18" t="s">
        <v>18</v>
      </c>
      <c r="J11" s="19" t="s">
        <v>19</v>
      </c>
      <c r="K11" s="9"/>
      <c r="L11" s="20"/>
      <c r="M11" s="5"/>
      <c r="N11" s="5"/>
      <c r="O11" s="5"/>
      <c r="P11" s="5"/>
      <c r="Q11" s="5"/>
      <c r="R11" s="5"/>
      <c r="S11" s="5"/>
      <c r="T11" s="5"/>
    </row>
    <row r="12" spans="1:20" s="10" customFormat="1" ht="15.75" x14ac:dyDescent="0.2">
      <c r="A12" s="5"/>
      <c r="B12" s="11" t="s">
        <v>33</v>
      </c>
      <c r="C12" s="12">
        <v>44895</v>
      </c>
      <c r="D12" s="23" t="s">
        <v>34</v>
      </c>
      <c r="E12" s="14" t="s">
        <v>15</v>
      </c>
      <c r="F12" s="24" t="s">
        <v>16</v>
      </c>
      <c r="G12" s="16" t="s">
        <v>17</v>
      </c>
      <c r="H12" s="17">
        <v>67800</v>
      </c>
      <c r="I12" s="18" t="s">
        <v>18</v>
      </c>
      <c r="J12" s="19" t="s">
        <v>19</v>
      </c>
      <c r="K12" s="9"/>
      <c r="L12" s="20"/>
      <c r="M12" s="5"/>
      <c r="N12" s="5"/>
      <c r="O12" s="5"/>
      <c r="P12" s="5"/>
      <c r="Q12" s="5"/>
      <c r="R12" s="5"/>
      <c r="S12" s="5"/>
      <c r="T12" s="5"/>
    </row>
    <row r="13" spans="1:20" s="10" customFormat="1" ht="15.75" x14ac:dyDescent="0.2">
      <c r="A13" s="5"/>
      <c r="B13" s="11" t="s">
        <v>35</v>
      </c>
      <c r="C13" s="12">
        <v>44914</v>
      </c>
      <c r="D13" s="23" t="s">
        <v>36</v>
      </c>
      <c r="E13" s="25" t="s">
        <v>37</v>
      </c>
      <c r="F13" s="15" t="s">
        <v>16</v>
      </c>
      <c r="G13" s="16" t="s">
        <v>17</v>
      </c>
      <c r="H13" s="17">
        <v>45960.27</v>
      </c>
      <c r="I13" s="18" t="s">
        <v>18</v>
      </c>
      <c r="J13" s="19" t="s">
        <v>19</v>
      </c>
      <c r="K13" s="9"/>
      <c r="L13" s="20"/>
      <c r="M13" s="5"/>
      <c r="N13" s="5"/>
      <c r="O13" s="5"/>
      <c r="P13" s="5"/>
      <c r="Q13" s="5"/>
      <c r="R13" s="5"/>
      <c r="S13" s="5"/>
      <c r="T13" s="5"/>
    </row>
    <row r="14" spans="1:20" s="10" customFormat="1" ht="44.25" customHeight="1" x14ac:dyDescent="0.2">
      <c r="A14" s="5"/>
      <c r="B14" s="11" t="s">
        <v>38</v>
      </c>
      <c r="C14" s="12">
        <v>44914</v>
      </c>
      <c r="D14" s="13" t="s">
        <v>39</v>
      </c>
      <c r="E14" s="13" t="s">
        <v>40</v>
      </c>
      <c r="F14" s="15" t="s">
        <v>41</v>
      </c>
      <c r="G14" s="16" t="s">
        <v>17</v>
      </c>
      <c r="H14" s="17">
        <v>151125.96</v>
      </c>
      <c r="I14" s="18" t="s">
        <v>18</v>
      </c>
      <c r="J14" s="19" t="s">
        <v>19</v>
      </c>
      <c r="K14" s="9"/>
      <c r="L14" s="20"/>
      <c r="M14" s="5"/>
      <c r="N14" s="5"/>
      <c r="O14" s="5"/>
      <c r="P14" s="5"/>
      <c r="Q14" s="5"/>
      <c r="R14" s="5"/>
      <c r="S14" s="5"/>
      <c r="T14" s="5"/>
    </row>
    <row r="15" spans="1:20" s="10" customFormat="1" ht="27" customHeight="1" x14ac:dyDescent="0.2">
      <c r="A15" s="5"/>
      <c r="B15" s="11" t="s">
        <v>42</v>
      </c>
      <c r="C15" s="12">
        <v>44914</v>
      </c>
      <c r="D15" s="13" t="s">
        <v>43</v>
      </c>
      <c r="E15" s="13" t="s">
        <v>44</v>
      </c>
      <c r="F15" s="15" t="s">
        <v>45</v>
      </c>
      <c r="G15" s="16" t="s">
        <v>17</v>
      </c>
      <c r="H15" s="17">
        <v>19950</v>
      </c>
      <c r="I15" s="18" t="s">
        <v>18</v>
      </c>
      <c r="J15" s="19" t="s">
        <v>19</v>
      </c>
      <c r="K15" s="9"/>
      <c r="L15" s="20"/>
      <c r="M15" s="5"/>
      <c r="N15" s="5"/>
      <c r="O15" s="5"/>
      <c r="P15" s="5"/>
      <c r="Q15" s="5"/>
      <c r="R15" s="5"/>
      <c r="S15" s="5"/>
      <c r="T15" s="5"/>
    </row>
    <row r="16" spans="1:20" s="10" customFormat="1" ht="15.75" x14ac:dyDescent="0.2">
      <c r="A16" s="5"/>
      <c r="B16" s="11" t="s">
        <v>46</v>
      </c>
      <c r="C16" s="12">
        <v>44916</v>
      </c>
      <c r="D16" s="13" t="s">
        <v>47</v>
      </c>
      <c r="E16" s="25" t="s">
        <v>15</v>
      </c>
      <c r="F16" s="15" t="s">
        <v>16</v>
      </c>
      <c r="G16" s="16" t="s">
        <v>17</v>
      </c>
      <c r="H16" s="17">
        <v>222700</v>
      </c>
      <c r="I16" s="18" t="s">
        <v>18</v>
      </c>
      <c r="J16" s="19" t="s">
        <v>19</v>
      </c>
      <c r="K16" s="9"/>
      <c r="L16" s="20"/>
      <c r="M16" s="5"/>
      <c r="N16" s="5"/>
      <c r="O16" s="5"/>
      <c r="P16" s="5"/>
      <c r="Q16" s="5"/>
      <c r="R16" s="5"/>
      <c r="S16" s="5"/>
      <c r="T16" s="5"/>
    </row>
    <row r="17" spans="1:20" s="10" customFormat="1" ht="45" x14ac:dyDescent="0.2">
      <c r="A17" s="5"/>
      <c r="B17" s="11" t="s">
        <v>48</v>
      </c>
      <c r="C17" s="12">
        <v>44917</v>
      </c>
      <c r="D17" s="13" t="s">
        <v>49</v>
      </c>
      <c r="E17" s="13" t="s">
        <v>50</v>
      </c>
      <c r="F17" s="15" t="s">
        <v>23</v>
      </c>
      <c r="G17" s="16" t="s">
        <v>17</v>
      </c>
      <c r="H17" s="17">
        <v>324714.90000000002</v>
      </c>
      <c r="I17" s="18" t="s">
        <v>18</v>
      </c>
      <c r="J17" s="19" t="s">
        <v>19</v>
      </c>
      <c r="K17" s="9"/>
      <c r="L17" s="20"/>
      <c r="M17" s="5"/>
      <c r="N17" s="5"/>
      <c r="O17" s="5"/>
      <c r="P17" s="5"/>
      <c r="Q17" s="5"/>
      <c r="R17" s="5"/>
      <c r="S17" s="5"/>
      <c r="T17" s="5"/>
    </row>
    <row r="18" spans="1:20" s="10" customFormat="1" ht="30" x14ac:dyDescent="0.2">
      <c r="A18" s="5"/>
      <c r="B18" s="11" t="s">
        <v>51</v>
      </c>
      <c r="C18" s="12">
        <v>44921</v>
      </c>
      <c r="D18" s="23" t="s">
        <v>52</v>
      </c>
      <c r="E18" s="13" t="s">
        <v>53</v>
      </c>
      <c r="F18" s="15" t="s">
        <v>54</v>
      </c>
      <c r="G18" s="16" t="s">
        <v>17</v>
      </c>
      <c r="H18" s="17">
        <v>160045.62</v>
      </c>
      <c r="I18" s="18" t="s">
        <v>18</v>
      </c>
      <c r="J18" s="19" t="s">
        <v>19</v>
      </c>
      <c r="K18" s="9"/>
      <c r="L18" s="20"/>
      <c r="M18" s="5"/>
      <c r="N18" s="5"/>
      <c r="O18" s="5"/>
      <c r="P18" s="5"/>
      <c r="Q18" s="5"/>
      <c r="R18" s="5"/>
      <c r="S18" s="5"/>
      <c r="T18" s="5"/>
    </row>
    <row r="19" spans="1:20" s="10" customFormat="1" ht="36" customHeight="1" x14ac:dyDescent="0.2">
      <c r="A19" s="5"/>
      <c r="B19" s="11" t="s">
        <v>55</v>
      </c>
      <c r="C19" s="12">
        <v>44921</v>
      </c>
      <c r="D19" s="23" t="s">
        <v>56</v>
      </c>
      <c r="E19" s="13" t="s">
        <v>57</v>
      </c>
      <c r="F19" s="15" t="s">
        <v>58</v>
      </c>
      <c r="G19" s="16" t="s">
        <v>17</v>
      </c>
      <c r="H19" s="17">
        <v>6723.5</v>
      </c>
      <c r="I19" s="18" t="s">
        <v>18</v>
      </c>
      <c r="J19" s="19" t="s">
        <v>19</v>
      </c>
      <c r="K19" s="9"/>
      <c r="L19" s="20"/>
      <c r="M19" s="5"/>
      <c r="N19" s="5"/>
      <c r="O19" s="5"/>
      <c r="P19" s="5"/>
      <c r="Q19" s="5"/>
      <c r="R19" s="5"/>
      <c r="S19" s="5"/>
      <c r="T19" s="5"/>
    </row>
    <row r="20" spans="1:20" s="10" customFormat="1" ht="30" x14ac:dyDescent="0.2">
      <c r="A20" s="5"/>
      <c r="B20" s="11" t="s">
        <v>59</v>
      </c>
      <c r="C20" s="12">
        <v>44921</v>
      </c>
      <c r="D20" s="13" t="s">
        <v>60</v>
      </c>
      <c r="E20" s="13" t="s">
        <v>61</v>
      </c>
      <c r="F20" s="15" t="s">
        <v>62</v>
      </c>
      <c r="G20" s="16" t="s">
        <v>17</v>
      </c>
      <c r="H20" s="17">
        <v>186921.37</v>
      </c>
      <c r="I20" s="18" t="s">
        <v>18</v>
      </c>
      <c r="J20" s="19" t="s">
        <v>19</v>
      </c>
      <c r="K20" s="9"/>
      <c r="L20" s="20"/>
      <c r="M20" s="5"/>
      <c r="N20" s="5"/>
      <c r="O20" s="5"/>
      <c r="P20" s="5"/>
      <c r="Q20" s="5"/>
      <c r="R20" s="5"/>
      <c r="S20" s="5"/>
      <c r="T20" s="5"/>
    </row>
    <row r="21" spans="1:20" s="10" customFormat="1" ht="15.75" x14ac:dyDescent="0.2">
      <c r="A21" s="5"/>
      <c r="B21" s="21" t="s">
        <v>63</v>
      </c>
      <c r="C21" s="22">
        <v>44922</v>
      </c>
      <c r="D21" s="23" t="s">
        <v>64</v>
      </c>
      <c r="E21" s="14" t="s">
        <v>65</v>
      </c>
      <c r="F21" s="15" t="s">
        <v>66</v>
      </c>
      <c r="G21" s="16" t="s">
        <v>17</v>
      </c>
      <c r="H21" s="17">
        <v>635006.05000000005</v>
      </c>
      <c r="I21" s="18" t="s">
        <v>18</v>
      </c>
      <c r="J21" s="19" t="s">
        <v>19</v>
      </c>
      <c r="K21" s="9"/>
      <c r="L21" s="20"/>
      <c r="M21" s="5"/>
      <c r="N21" s="5"/>
      <c r="O21" s="5"/>
      <c r="P21" s="5"/>
      <c r="Q21" s="5"/>
      <c r="R21" s="5"/>
      <c r="S21" s="5"/>
      <c r="T21" s="5"/>
    </row>
    <row r="22" spans="1:20" s="10" customFormat="1" ht="30" x14ac:dyDescent="0.2">
      <c r="A22" s="5"/>
      <c r="B22" s="11" t="s">
        <v>67</v>
      </c>
      <c r="C22" s="12">
        <v>44922</v>
      </c>
      <c r="D22" s="23" t="s">
        <v>68</v>
      </c>
      <c r="E22" s="13" t="s">
        <v>69</v>
      </c>
      <c r="F22" s="15" t="s">
        <v>70</v>
      </c>
      <c r="G22" s="16" t="s">
        <v>17</v>
      </c>
      <c r="H22" s="17">
        <v>330627.75</v>
      </c>
      <c r="I22" s="18" t="s">
        <v>18</v>
      </c>
      <c r="J22" s="19" t="s">
        <v>19</v>
      </c>
      <c r="K22" s="9"/>
      <c r="L22" s="20"/>
      <c r="M22" s="5"/>
      <c r="N22" s="5"/>
      <c r="O22" s="5"/>
      <c r="P22" s="5"/>
      <c r="Q22" s="5"/>
      <c r="R22" s="5"/>
      <c r="S22" s="5"/>
      <c r="T22" s="5"/>
    </row>
    <row r="23" spans="1:20" s="10" customFormat="1" ht="30" x14ac:dyDescent="0.2">
      <c r="A23" s="5"/>
      <c r="B23" s="11" t="s">
        <v>71</v>
      </c>
      <c r="C23" s="12">
        <v>44922</v>
      </c>
      <c r="D23" s="23" t="s">
        <v>72</v>
      </c>
      <c r="E23" s="14" t="s">
        <v>73</v>
      </c>
      <c r="F23" s="15" t="s">
        <v>66</v>
      </c>
      <c r="G23" s="16" t="s">
        <v>17</v>
      </c>
      <c r="H23" s="17">
        <v>237435.79</v>
      </c>
      <c r="I23" s="18" t="s">
        <v>18</v>
      </c>
      <c r="J23" s="19" t="s">
        <v>19</v>
      </c>
      <c r="K23" s="9"/>
      <c r="L23" s="20"/>
      <c r="M23" s="5"/>
      <c r="N23" s="5"/>
      <c r="O23" s="5"/>
      <c r="P23" s="5"/>
      <c r="Q23" s="5"/>
      <c r="R23" s="5"/>
      <c r="S23" s="5"/>
      <c r="T23" s="5"/>
    </row>
    <row r="24" spans="1:20" s="10" customFormat="1" ht="15.75" x14ac:dyDescent="0.2">
      <c r="A24" s="5"/>
      <c r="B24" s="21" t="s">
        <v>74</v>
      </c>
      <c r="C24" s="22">
        <v>44924</v>
      </c>
      <c r="D24" s="23" t="s">
        <v>75</v>
      </c>
      <c r="E24" s="14" t="s">
        <v>76</v>
      </c>
      <c r="F24" s="15" t="s">
        <v>77</v>
      </c>
      <c r="G24" s="16" t="s">
        <v>17</v>
      </c>
      <c r="H24" s="17">
        <v>81000</v>
      </c>
      <c r="I24" s="18" t="s">
        <v>18</v>
      </c>
      <c r="J24" s="19" t="s">
        <v>19</v>
      </c>
      <c r="K24" s="9"/>
      <c r="L24" s="20"/>
      <c r="M24" s="5"/>
      <c r="N24" s="5"/>
      <c r="O24" s="5"/>
      <c r="P24" s="5"/>
      <c r="Q24" s="5"/>
      <c r="R24" s="5"/>
      <c r="S24" s="5"/>
      <c r="T24" s="5"/>
    </row>
    <row r="25" spans="1:20" s="10" customFormat="1" ht="30" x14ac:dyDescent="0.2">
      <c r="A25" s="5"/>
      <c r="B25" s="21" t="s">
        <v>78</v>
      </c>
      <c r="C25" s="22">
        <v>44924</v>
      </c>
      <c r="D25" s="13" t="s">
        <v>79</v>
      </c>
      <c r="E25" s="14" t="s">
        <v>37</v>
      </c>
      <c r="F25" s="15" t="s">
        <v>16</v>
      </c>
      <c r="G25" s="16" t="s">
        <v>17</v>
      </c>
      <c r="H25" s="17">
        <v>238111.05</v>
      </c>
      <c r="I25" s="18" t="s">
        <v>18</v>
      </c>
      <c r="J25" s="19" t="s">
        <v>19</v>
      </c>
      <c r="K25" s="9"/>
      <c r="L25" s="20"/>
      <c r="M25" s="5"/>
      <c r="N25" s="5"/>
      <c r="O25" s="5"/>
      <c r="P25" s="5"/>
      <c r="Q25" s="5"/>
      <c r="R25" s="5"/>
      <c r="S25" s="5"/>
      <c r="T25" s="5"/>
    </row>
    <row r="26" spans="1:20" s="10" customFormat="1" ht="15.75" x14ac:dyDescent="0.2">
      <c r="A26" s="5"/>
      <c r="B26" s="11" t="s">
        <v>80</v>
      </c>
      <c r="C26" s="12">
        <v>44924</v>
      </c>
      <c r="D26" s="23" t="s">
        <v>81</v>
      </c>
      <c r="E26" s="14" t="s">
        <v>82</v>
      </c>
      <c r="F26" s="15" t="s">
        <v>83</v>
      </c>
      <c r="G26" s="16" t="s">
        <v>17</v>
      </c>
      <c r="H26" s="17">
        <v>97807.19</v>
      </c>
      <c r="I26" s="18" t="s">
        <v>18</v>
      </c>
      <c r="J26" s="19" t="s">
        <v>19</v>
      </c>
      <c r="K26" s="9"/>
      <c r="L26" s="20"/>
      <c r="M26" s="5"/>
      <c r="N26" s="5"/>
      <c r="O26" s="5"/>
      <c r="P26" s="5"/>
      <c r="Q26" s="5"/>
      <c r="R26" s="5"/>
      <c r="S26" s="5"/>
      <c r="T26" s="5"/>
    </row>
    <row r="27" spans="1:20" s="10" customFormat="1" ht="45" x14ac:dyDescent="0.2">
      <c r="A27" s="5"/>
      <c r="B27" s="11" t="s">
        <v>84</v>
      </c>
      <c r="C27" s="12">
        <v>44924</v>
      </c>
      <c r="D27" s="23" t="s">
        <v>85</v>
      </c>
      <c r="E27" s="13" t="s">
        <v>86</v>
      </c>
      <c r="F27" s="15" t="s">
        <v>87</v>
      </c>
      <c r="G27" s="16" t="s">
        <v>17</v>
      </c>
      <c r="H27" s="17">
        <v>392878.54</v>
      </c>
      <c r="I27" s="18" t="s">
        <v>18</v>
      </c>
      <c r="J27" s="19" t="s">
        <v>19</v>
      </c>
      <c r="K27" s="9"/>
      <c r="L27" s="20"/>
      <c r="M27" s="5"/>
      <c r="N27" s="5"/>
      <c r="O27" s="5"/>
      <c r="P27" s="5"/>
      <c r="Q27" s="5"/>
      <c r="R27" s="5"/>
      <c r="S27" s="5"/>
      <c r="T27" s="5"/>
    </row>
    <row r="28" spans="1:20" s="10" customFormat="1" ht="31.5" customHeight="1" x14ac:dyDescent="0.2">
      <c r="A28" s="5"/>
      <c r="B28" s="11" t="s">
        <v>88</v>
      </c>
      <c r="C28" s="12">
        <v>44924</v>
      </c>
      <c r="D28" s="23" t="s">
        <v>89</v>
      </c>
      <c r="E28" s="13" t="s">
        <v>90</v>
      </c>
      <c r="F28" s="15" t="s">
        <v>16</v>
      </c>
      <c r="G28" s="16" t="s">
        <v>17</v>
      </c>
      <c r="H28" s="17">
        <v>87651.62</v>
      </c>
      <c r="I28" s="18" t="s">
        <v>18</v>
      </c>
      <c r="J28" s="19" t="s">
        <v>19</v>
      </c>
      <c r="K28" s="9"/>
      <c r="L28" s="20"/>
      <c r="M28" s="5"/>
      <c r="N28" s="5"/>
      <c r="O28" s="5"/>
      <c r="P28" s="5"/>
      <c r="Q28" s="5"/>
      <c r="R28" s="5"/>
      <c r="S28" s="5"/>
      <c r="T28" s="5"/>
    </row>
    <row r="29" spans="1:20" s="10" customFormat="1" ht="30" x14ac:dyDescent="0.2">
      <c r="A29" s="5"/>
      <c r="B29" s="11" t="s">
        <v>91</v>
      </c>
      <c r="C29" s="12">
        <v>44924</v>
      </c>
      <c r="D29" s="23" t="s">
        <v>92</v>
      </c>
      <c r="E29" s="13" t="s">
        <v>93</v>
      </c>
      <c r="F29" s="15" t="s">
        <v>83</v>
      </c>
      <c r="G29" s="16" t="s">
        <v>17</v>
      </c>
      <c r="H29" s="17">
        <v>107387.05</v>
      </c>
      <c r="I29" s="18" t="s">
        <v>18</v>
      </c>
      <c r="J29" s="19" t="s">
        <v>19</v>
      </c>
      <c r="K29" s="9"/>
      <c r="L29" s="20"/>
      <c r="M29" s="5"/>
      <c r="N29" s="5"/>
      <c r="O29" s="5"/>
      <c r="P29" s="5"/>
      <c r="Q29" s="5"/>
      <c r="R29" s="5"/>
      <c r="S29" s="5"/>
      <c r="T29" s="5"/>
    </row>
    <row r="30" spans="1:20" s="10" customFormat="1" ht="15.75" x14ac:dyDescent="0.2">
      <c r="A30" s="5"/>
      <c r="B30" s="11" t="s">
        <v>94</v>
      </c>
      <c r="C30" s="12">
        <v>44924</v>
      </c>
      <c r="D30" s="23" t="s">
        <v>95</v>
      </c>
      <c r="E30" s="14" t="s">
        <v>96</v>
      </c>
      <c r="F30" s="15" t="s">
        <v>97</v>
      </c>
      <c r="G30" s="16" t="s">
        <v>17</v>
      </c>
      <c r="H30" s="17">
        <v>45200</v>
      </c>
      <c r="I30" s="18" t="s">
        <v>18</v>
      </c>
      <c r="J30" s="19" t="s">
        <v>19</v>
      </c>
      <c r="K30" s="9"/>
      <c r="L30" s="20"/>
      <c r="M30" s="5"/>
      <c r="N30" s="5"/>
      <c r="O30" s="5"/>
      <c r="P30" s="5"/>
      <c r="Q30" s="5"/>
      <c r="R30" s="5"/>
      <c r="S30" s="5"/>
      <c r="T30" s="5"/>
    </row>
    <row r="31" spans="1:20" s="10" customFormat="1" ht="15.75" x14ac:dyDescent="0.2">
      <c r="A31" s="5"/>
      <c r="B31" s="11" t="s">
        <v>98</v>
      </c>
      <c r="C31" s="12">
        <v>44924</v>
      </c>
      <c r="D31" s="13" t="s">
        <v>99</v>
      </c>
      <c r="E31" s="14" t="s">
        <v>100</v>
      </c>
      <c r="F31" s="15" t="s">
        <v>101</v>
      </c>
      <c r="G31" s="16" t="s">
        <v>17</v>
      </c>
      <c r="H31" s="17">
        <v>4180000</v>
      </c>
      <c r="I31" s="18" t="s">
        <v>18</v>
      </c>
      <c r="J31" s="19" t="s">
        <v>19</v>
      </c>
      <c r="K31" s="9"/>
      <c r="L31" s="20"/>
      <c r="M31" s="5"/>
      <c r="N31" s="5"/>
      <c r="O31" s="5"/>
      <c r="P31" s="5"/>
      <c r="Q31" s="5"/>
      <c r="R31" s="5"/>
      <c r="S31" s="5"/>
      <c r="T31" s="5"/>
    </row>
    <row r="32" spans="1:20" s="10" customFormat="1" ht="15.75" x14ac:dyDescent="0.2">
      <c r="A32" s="5"/>
      <c r="B32" s="11" t="s">
        <v>102</v>
      </c>
      <c r="C32" s="12">
        <v>44924</v>
      </c>
      <c r="D32" s="23" t="s">
        <v>103</v>
      </c>
      <c r="E32" s="25" t="s">
        <v>104</v>
      </c>
      <c r="F32" s="15" t="s">
        <v>105</v>
      </c>
      <c r="G32" s="16" t="s">
        <v>17</v>
      </c>
      <c r="H32" s="17">
        <v>769500</v>
      </c>
      <c r="I32" s="18" t="s">
        <v>18</v>
      </c>
      <c r="J32" s="19" t="s">
        <v>19</v>
      </c>
      <c r="K32" s="9"/>
      <c r="L32" s="20"/>
      <c r="M32" s="5"/>
      <c r="N32" s="5"/>
      <c r="O32" s="5"/>
      <c r="P32" s="5"/>
      <c r="Q32" s="5"/>
      <c r="R32" s="5"/>
      <c r="S32" s="5"/>
      <c r="T32" s="5"/>
    </row>
    <row r="33" spans="1:234" s="10" customFormat="1" ht="30" x14ac:dyDescent="0.2">
      <c r="A33" s="5"/>
      <c r="B33" s="11" t="s">
        <v>106</v>
      </c>
      <c r="C33" s="12">
        <v>44924</v>
      </c>
      <c r="D33" s="13" t="s">
        <v>107</v>
      </c>
      <c r="E33" s="14" t="s">
        <v>108</v>
      </c>
      <c r="F33" s="15" t="s">
        <v>83</v>
      </c>
      <c r="G33" s="16" t="s">
        <v>17</v>
      </c>
      <c r="H33" s="17">
        <f>1214481.84-300000-45981.34</f>
        <v>868500.50000000012</v>
      </c>
      <c r="I33" s="18" t="s">
        <v>18</v>
      </c>
      <c r="J33" s="19" t="s">
        <v>19</v>
      </c>
      <c r="K33" s="9"/>
      <c r="L33" s="20"/>
      <c r="M33" s="5"/>
      <c r="N33" s="5"/>
      <c r="O33" s="5"/>
      <c r="P33" s="5"/>
      <c r="Q33" s="5"/>
      <c r="R33" s="5"/>
      <c r="S33" s="5"/>
      <c r="T33" s="5"/>
    </row>
    <row r="34" spans="1:234" s="10" customFormat="1" ht="30.75" customHeight="1" x14ac:dyDescent="0.2">
      <c r="A34" s="5"/>
      <c r="B34" s="11" t="s">
        <v>26</v>
      </c>
      <c r="C34" s="12">
        <v>44924</v>
      </c>
      <c r="D34" s="13" t="s">
        <v>109</v>
      </c>
      <c r="E34" s="13" t="s">
        <v>110</v>
      </c>
      <c r="F34" s="15" t="s">
        <v>97</v>
      </c>
      <c r="G34" s="16" t="s">
        <v>17</v>
      </c>
      <c r="H34" s="17">
        <v>151092.29999999999</v>
      </c>
      <c r="I34" s="18" t="s">
        <v>18</v>
      </c>
      <c r="J34" s="19" t="s">
        <v>19</v>
      </c>
      <c r="K34" s="9"/>
      <c r="L34" s="20"/>
      <c r="M34" s="5"/>
      <c r="N34" s="5"/>
      <c r="O34" s="5"/>
      <c r="P34" s="5"/>
      <c r="Q34" s="5"/>
      <c r="R34" s="5"/>
      <c r="S34" s="5"/>
      <c r="T34" s="5"/>
    </row>
    <row r="35" spans="1:234" s="10" customFormat="1" ht="15.75" x14ac:dyDescent="0.2">
      <c r="A35" s="5"/>
      <c r="B35" s="11" t="s">
        <v>111</v>
      </c>
      <c r="C35" s="12">
        <v>44924</v>
      </c>
      <c r="D35" s="23" t="s">
        <v>112</v>
      </c>
      <c r="E35" s="14" t="s">
        <v>15</v>
      </c>
      <c r="F35" s="24" t="s">
        <v>16</v>
      </c>
      <c r="G35" s="16" t="s">
        <v>17</v>
      </c>
      <c r="H35" s="17">
        <v>113000</v>
      </c>
      <c r="I35" s="18" t="s">
        <v>18</v>
      </c>
      <c r="J35" s="19" t="s">
        <v>19</v>
      </c>
      <c r="K35" s="9"/>
      <c r="L35" s="20"/>
      <c r="M35" s="5"/>
      <c r="N35" s="5"/>
      <c r="O35" s="5"/>
      <c r="P35" s="5"/>
      <c r="Q35" s="5"/>
      <c r="R35" s="5"/>
      <c r="S35" s="5"/>
      <c r="T35" s="5"/>
    </row>
    <row r="36" spans="1:234" s="10" customFormat="1" ht="15.75" x14ac:dyDescent="0.2">
      <c r="A36" s="5"/>
      <c r="B36" s="11" t="s">
        <v>113</v>
      </c>
      <c r="C36" s="12">
        <v>44924</v>
      </c>
      <c r="D36" s="23" t="s">
        <v>114</v>
      </c>
      <c r="E36" s="14" t="s">
        <v>115</v>
      </c>
      <c r="F36" s="15" t="s">
        <v>83</v>
      </c>
      <c r="G36" s="16" t="s">
        <v>17</v>
      </c>
      <c r="H36" s="17">
        <v>63203.39</v>
      </c>
      <c r="I36" s="18" t="s">
        <v>18</v>
      </c>
      <c r="J36" s="19" t="s">
        <v>19</v>
      </c>
      <c r="K36" s="9"/>
      <c r="L36" s="20"/>
      <c r="M36" s="5"/>
      <c r="N36" s="5"/>
      <c r="O36" s="5"/>
      <c r="P36" s="5"/>
      <c r="Q36" s="5"/>
      <c r="R36" s="5"/>
      <c r="S36" s="5"/>
      <c r="T36" s="5"/>
    </row>
    <row r="37" spans="1:234" s="10" customFormat="1" ht="15.75" x14ac:dyDescent="0.2">
      <c r="A37" s="5"/>
      <c r="B37" s="11" t="s">
        <v>116</v>
      </c>
      <c r="C37" s="12">
        <v>44924</v>
      </c>
      <c r="D37" s="13" t="s">
        <v>117</v>
      </c>
      <c r="E37" s="14" t="s">
        <v>118</v>
      </c>
      <c r="F37" s="15" t="s">
        <v>119</v>
      </c>
      <c r="G37" s="16" t="s">
        <v>17</v>
      </c>
      <c r="H37" s="17">
        <v>12308.51</v>
      </c>
      <c r="I37" s="18" t="s">
        <v>18</v>
      </c>
      <c r="J37" s="19" t="s">
        <v>19</v>
      </c>
      <c r="K37" s="9"/>
      <c r="L37" s="20"/>
      <c r="M37" s="5"/>
      <c r="N37" s="5"/>
      <c r="O37" s="5"/>
      <c r="P37" s="5"/>
      <c r="Q37" s="5"/>
      <c r="R37" s="5"/>
      <c r="S37" s="5"/>
      <c r="T37" s="5"/>
    </row>
    <row r="38" spans="1:234" s="4" customFormat="1" ht="15.75" x14ac:dyDescent="0.2">
      <c r="A38" s="1"/>
      <c r="B38" s="26"/>
      <c r="C38" s="26"/>
      <c r="D38" s="51" t="s">
        <v>120</v>
      </c>
      <c r="E38" s="52"/>
      <c r="F38" s="27"/>
      <c r="G38" s="28"/>
      <c r="H38" s="29">
        <f>+SUM(H7:H37)</f>
        <v>10064381.780000001</v>
      </c>
      <c r="I38" s="19"/>
      <c r="J38" s="30"/>
      <c r="K38" s="3"/>
      <c r="L38" s="3"/>
      <c r="M38" s="1"/>
      <c r="N38" s="1"/>
      <c r="O38" s="1"/>
      <c r="P38" s="1"/>
      <c r="Q38" s="1"/>
      <c r="R38" s="1"/>
      <c r="S38" s="1"/>
      <c r="T38" s="1"/>
    </row>
    <row r="39" spans="1:234" s="4" customFormat="1" x14ac:dyDescent="0.25">
      <c r="A39" s="1"/>
      <c r="B39" s="31"/>
      <c r="C39" s="31"/>
      <c r="D39" s="32"/>
      <c r="E39" s="32"/>
      <c r="F39" s="33"/>
      <c r="G39" s="34"/>
      <c r="H39" s="35"/>
      <c r="I39" s="35"/>
      <c r="J39" s="35"/>
      <c r="K39" s="3"/>
      <c r="L39" s="3"/>
      <c r="M39" s="1"/>
      <c r="N39" s="1"/>
      <c r="O39" s="1"/>
      <c r="P39" s="1"/>
      <c r="Q39" s="1"/>
      <c r="R39" s="1"/>
      <c r="S39" s="1"/>
      <c r="T39" s="1"/>
    </row>
    <row r="40" spans="1:234" s="4" customFormat="1" x14ac:dyDescent="0.2">
      <c r="A40" s="1"/>
      <c r="B40" s="31"/>
      <c r="C40" s="31"/>
      <c r="D40" s="32"/>
      <c r="E40" s="32"/>
      <c r="F40" s="33"/>
      <c r="G40" s="34"/>
      <c r="H40" s="35"/>
      <c r="I40" s="35"/>
      <c r="J40" s="35"/>
      <c r="K40" s="36"/>
      <c r="L40" s="3"/>
      <c r="M40" s="1"/>
      <c r="N40" s="1"/>
      <c r="O40" s="1"/>
      <c r="P40" s="1"/>
      <c r="Q40" s="1"/>
      <c r="R40" s="1"/>
      <c r="S40" s="1"/>
      <c r="T40" s="1"/>
    </row>
    <row r="41" spans="1:234" s="4" customFormat="1" x14ac:dyDescent="0.25">
      <c r="A41" s="1"/>
      <c r="B41" s="31"/>
      <c r="C41" s="31"/>
      <c r="D41" s="32"/>
      <c r="E41" s="32"/>
      <c r="F41" s="33"/>
      <c r="G41" s="34"/>
      <c r="H41" s="35"/>
      <c r="I41" s="35"/>
      <c r="J41" s="35"/>
      <c r="K41" s="3"/>
      <c r="L41" s="3"/>
      <c r="M41" s="1"/>
      <c r="N41" s="1"/>
      <c r="O41" s="1"/>
      <c r="P41" s="1"/>
      <c r="Q41" s="1"/>
      <c r="R41" s="1"/>
      <c r="S41" s="1"/>
      <c r="T41" s="1"/>
    </row>
    <row r="42" spans="1:234" s="4" customFormat="1" x14ac:dyDescent="0.25">
      <c r="A42" s="1"/>
      <c r="B42" s="31"/>
      <c r="C42" s="31"/>
      <c r="D42" s="32"/>
      <c r="E42" s="37"/>
      <c r="F42" s="38"/>
      <c r="G42" s="34"/>
      <c r="H42" s="35"/>
      <c r="I42" s="35"/>
      <c r="J42" s="35"/>
      <c r="K42" s="3"/>
      <c r="L42" s="3"/>
      <c r="M42" s="1"/>
      <c r="N42" s="1"/>
      <c r="O42" s="1"/>
      <c r="P42" s="1"/>
      <c r="Q42" s="1"/>
      <c r="R42" s="1"/>
      <c r="S42" s="1"/>
      <c r="T42" s="1"/>
    </row>
    <row r="43" spans="1:234" s="42" customFormat="1" x14ac:dyDescent="0.25">
      <c r="A43" s="39"/>
      <c r="B43" s="1"/>
      <c r="C43" s="1"/>
      <c r="D43" s="1"/>
      <c r="E43" s="40"/>
      <c r="F43" s="38"/>
      <c r="G43" s="34"/>
      <c r="H43" s="35"/>
      <c r="I43" s="1"/>
      <c r="J43" s="1"/>
      <c r="K43" s="3"/>
      <c r="L43" s="41"/>
      <c r="M43" s="39"/>
      <c r="N43" s="39"/>
      <c r="O43" s="39"/>
      <c r="P43" s="39"/>
      <c r="Q43" s="39"/>
      <c r="R43" s="39"/>
      <c r="S43" s="39"/>
      <c r="T43" s="39"/>
    </row>
    <row r="44" spans="1:234" s="42" customFormat="1" x14ac:dyDescent="0.25">
      <c r="A44" s="39"/>
      <c r="B44" s="34"/>
      <c r="C44" s="34"/>
      <c r="D44" s="43"/>
      <c r="E44" s="44"/>
      <c r="F44" s="38"/>
      <c r="G44" s="34"/>
      <c r="H44" s="35"/>
      <c r="I44" s="1"/>
      <c r="J44" s="1"/>
      <c r="K44" s="3"/>
      <c r="L44" s="41"/>
      <c r="M44" s="39"/>
      <c r="N44" s="39"/>
      <c r="O44" s="39"/>
      <c r="P44" s="39"/>
      <c r="Q44" s="39"/>
      <c r="R44" s="39"/>
      <c r="S44" s="39"/>
      <c r="T44" s="39"/>
    </row>
    <row r="45" spans="1:234" s="42" customFormat="1" x14ac:dyDescent="0.25">
      <c r="A45" s="39"/>
      <c r="B45" s="48" t="s">
        <v>121</v>
      </c>
      <c r="C45" s="48"/>
      <c r="D45" s="43"/>
      <c r="E45" s="40"/>
      <c r="F45" s="34" t="s">
        <v>122</v>
      </c>
      <c r="G45" s="34"/>
      <c r="H45" s="35"/>
      <c r="I45" s="1"/>
      <c r="J45" s="1"/>
      <c r="K45" s="3"/>
      <c r="L45" s="41"/>
      <c r="M45" s="39"/>
      <c r="N45" s="39"/>
      <c r="O45" s="39"/>
      <c r="P45" s="39"/>
      <c r="Q45" s="39"/>
      <c r="R45" s="39"/>
      <c r="S45" s="39"/>
      <c r="T45" s="39"/>
    </row>
    <row r="46" spans="1:234" s="42" customFormat="1" x14ac:dyDescent="0.25">
      <c r="A46" s="39"/>
      <c r="B46" s="48" t="s">
        <v>123</v>
      </c>
      <c r="C46" s="48"/>
      <c r="D46" s="43"/>
      <c r="E46" s="40"/>
      <c r="F46" s="34" t="s">
        <v>124</v>
      </c>
      <c r="G46" s="34"/>
      <c r="H46" s="35"/>
      <c r="I46" s="45"/>
      <c r="J46" s="1"/>
      <c r="K46" s="3"/>
      <c r="L46" s="39"/>
      <c r="M46" s="39"/>
      <c r="N46" s="39"/>
      <c r="O46" s="39"/>
      <c r="P46" s="39"/>
      <c r="Q46" s="39"/>
      <c r="R46" s="39"/>
      <c r="S46" s="39"/>
      <c r="T46" s="39"/>
    </row>
    <row r="47" spans="1:234" s="42" customFormat="1" x14ac:dyDescent="0.25">
      <c r="A47" s="39"/>
      <c r="B47" s="3"/>
      <c r="C47" s="3"/>
      <c r="D47" s="43"/>
      <c r="E47" s="44"/>
      <c r="F47" s="38"/>
      <c r="G47" s="34"/>
      <c r="H47" s="34"/>
      <c r="I47" s="1"/>
      <c r="J47" s="1"/>
      <c r="K47" s="3"/>
      <c r="L47" s="39"/>
      <c r="M47" s="39"/>
      <c r="N47" s="39"/>
      <c r="O47" s="39"/>
      <c r="P47" s="39"/>
      <c r="Q47" s="39"/>
      <c r="R47" s="39"/>
      <c r="S47" s="39"/>
      <c r="T47" s="39"/>
    </row>
    <row r="48" spans="1:234" s="4" customFormat="1" x14ac:dyDescent="0.25">
      <c r="A48" s="1"/>
      <c r="B48" s="3"/>
      <c r="C48" s="3"/>
      <c r="D48" s="43"/>
      <c r="E48" s="3"/>
      <c r="F48" s="46"/>
      <c r="G48" s="3"/>
      <c r="H48" s="3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</row>
    <row r="49" spans="1:234" s="4" customFormat="1" x14ac:dyDescent="0.25">
      <c r="A49" s="1"/>
      <c r="B49" s="3"/>
      <c r="C49" s="3"/>
      <c r="D49" s="43"/>
      <c r="E49" s="3"/>
      <c r="F49" s="46"/>
      <c r="G49" s="3"/>
      <c r="H49" s="3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</row>
    <row r="50" spans="1:234" s="4" customFormat="1" x14ac:dyDescent="0.25">
      <c r="A50" s="1"/>
      <c r="B50" s="3"/>
      <c r="C50" s="3"/>
      <c r="D50" s="43"/>
      <c r="E50" s="3"/>
      <c r="F50" s="46"/>
      <c r="G50" s="3"/>
      <c r="H50" s="3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s="3" customFormat="1" x14ac:dyDescent="0.25">
      <c r="A51" s="1"/>
      <c r="B51" s="1"/>
      <c r="C51" s="1"/>
      <c r="D51" s="1"/>
      <c r="E51" s="1"/>
      <c r="F51" s="2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</row>
    <row r="52" spans="1:234" s="3" customFormat="1" x14ac:dyDescent="0.25">
      <c r="A52" s="1"/>
      <c r="B52" s="1"/>
      <c r="C52" s="1"/>
      <c r="D52" s="1"/>
      <c r="E52" s="1"/>
      <c r="F52" s="2"/>
      <c r="H52" s="1"/>
      <c r="I52" s="1"/>
      <c r="J52" s="1"/>
      <c r="L52" s="1"/>
      <c r="M52" s="1"/>
      <c r="N52" s="1"/>
      <c r="O52" s="1"/>
      <c r="P52" s="1"/>
      <c r="Q52" s="1"/>
      <c r="R52" s="1"/>
      <c r="S52" s="1"/>
      <c r="T52" s="1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</row>
    <row r="53" spans="1:234" s="3" customFormat="1" x14ac:dyDescent="0.25">
      <c r="A53" s="1"/>
      <c r="B53" s="1"/>
      <c r="C53" s="1"/>
      <c r="D53" s="1"/>
      <c r="E53" s="1"/>
      <c r="F53" s="2"/>
      <c r="H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</row>
    <row r="54" spans="1:234" s="3" customFormat="1" x14ac:dyDescent="0.25">
      <c r="A54" s="1"/>
      <c r="B54" s="1"/>
      <c r="C54" s="1"/>
      <c r="D54" s="1"/>
      <c r="E54" s="1"/>
      <c r="F54" s="2"/>
      <c r="H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</row>
  </sheetData>
  <autoFilter ref="B6:H6">
    <sortState ref="B7:H40">
      <sortCondition ref="C6"/>
    </sortState>
  </autoFilter>
  <mergeCells count="7">
    <mergeCell ref="B46:C46"/>
    <mergeCell ref="B2:J2"/>
    <mergeCell ref="B3:J3"/>
    <mergeCell ref="B4:J4"/>
    <mergeCell ref="B5:J5"/>
    <mergeCell ref="D38:E38"/>
    <mergeCell ref="B45:C45"/>
  </mergeCells>
  <pageMargins left="0.70866141732283472" right="0.70866141732283472" top="1.1417322834645669" bottom="0.74803149606299213" header="0.31496062992125984" footer="0.31496062992125984"/>
  <pageSetup scale="46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Dic 2</vt:lpstr>
      <vt:lpstr>'Pend Dic 2'!Área_de_impresión</vt:lpstr>
      <vt:lpstr>'Pend Dic 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2023-01-16T15:33:47Z</dcterms:created>
  <dcterms:modified xsi:type="dcterms:W3CDTF">2023-01-19T15:28:44Z</dcterms:modified>
</cp:coreProperties>
</file>