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oragesrv\Archivos\Direccion administrativa y financiera\Gerencia Contablididad y Presupuestos\CONTABILIDAD\01-PROCESO CONTABLE\07-PAGINA WEB\01-WEB 2022\05-MAYO-22\"/>
    </mc:Choice>
  </mc:AlternateContent>
  <bookViews>
    <workbookView xWindow="0" yWindow="0" windowWidth="28800" windowHeight="11145"/>
  </bookViews>
  <sheets>
    <sheet name="May" sheetId="1" r:id="rId1"/>
  </sheets>
  <definedNames>
    <definedName name="_xlnm.Print_Area" localSheetId="0">May!$B$1:$J$57</definedName>
    <definedName name="_xlnm.Print_Titles" localSheetId="0">May!$1:$7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1" l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47" i="1" s="1"/>
  <c r="H11" i="1"/>
  <c r="H10" i="1"/>
  <c r="H9" i="1"/>
  <c r="H8" i="1"/>
  <c r="F47" i="1" l="1"/>
</calcChain>
</file>

<file path=xl/sharedStrings.xml><?xml version="1.0" encoding="utf-8"?>
<sst xmlns="http://schemas.openxmlformats.org/spreadsheetml/2006/main" count="215" uniqueCount="129">
  <si>
    <t xml:space="preserve">                             </t>
  </si>
  <si>
    <t>SUPERINTENDENCIA DE SALUD Y RIESGOS LABORALES</t>
  </si>
  <si>
    <t>Ley No. 87-01 que crea El Sistema Dominicano de Seguridad Social, promulgada el 09 de mayo del 2001</t>
  </si>
  <si>
    <t>RNC - 424-002037</t>
  </si>
  <si>
    <t>INFORME MENSUAL DE CUENTAS POR PAGAR 31/05/2022</t>
  </si>
  <si>
    <t>VALOR RD$</t>
  </si>
  <si>
    <t>FACTURA NCF</t>
  </si>
  <si>
    <t>FECHA</t>
  </si>
  <si>
    <t>SUPLIDOR</t>
  </si>
  <si>
    <t>CONCEPTO</t>
  </si>
  <si>
    <t>MONTO FACTURADO</t>
  </si>
  <si>
    <t>MONTO PAGADO</t>
  </si>
  <si>
    <t>MONTO PENDIENTE</t>
  </si>
  <si>
    <t>FECHA FIN DE FACTURA</t>
  </si>
  <si>
    <t>ESTADO</t>
  </si>
  <si>
    <t>B1500000001</t>
  </si>
  <si>
    <t>MANUEL SILVERIO REYNOSO</t>
  </si>
  <si>
    <t>SERVICIOS PROFESIONALES</t>
  </si>
  <si>
    <t>MAYO</t>
  </si>
  <si>
    <t>PENDIENTE</t>
  </si>
  <si>
    <t>B1500000017</t>
  </si>
  <si>
    <t>FELIPE SANTABA ROSA</t>
  </si>
  <si>
    <t>SERVICIO DE PUBLICIDAD</t>
  </si>
  <si>
    <t>B1500000040</t>
  </si>
  <si>
    <t>BIENVENIDO VERAS MARTINEZ</t>
  </si>
  <si>
    <t>ALQUILER PARQUEO MOTOR</t>
  </si>
  <si>
    <t>B1500000195</t>
  </si>
  <si>
    <t>CARLO, ROMAN &amp; ASOC. SRL.</t>
  </si>
  <si>
    <t>ALQUILER LOCAL</t>
  </si>
  <si>
    <t>B1500170818</t>
  </si>
  <si>
    <t>COMPAÑÍA DOM. DE TELEFONOS, SA</t>
  </si>
  <si>
    <t>SERVICIO COMUNICACIÓN</t>
  </si>
  <si>
    <t>B1500004726</t>
  </si>
  <si>
    <t>MAGNA MOTORS, S. A.</t>
  </si>
  <si>
    <t>MANT.VEHICULOS</t>
  </si>
  <si>
    <t>MARZO</t>
  </si>
  <si>
    <t>B1500000712</t>
  </si>
  <si>
    <t>IMPORTADORA K&amp;G , SAS.</t>
  </si>
  <si>
    <t>B1500000084</t>
  </si>
  <si>
    <t>FERIAS Y EXPOSICIONES DEL CARIBE</t>
  </si>
  <si>
    <t>ALQUILER SALON</t>
  </si>
  <si>
    <t>ABRIL</t>
  </si>
  <si>
    <t>B1500299588</t>
  </si>
  <si>
    <t>EDESUR, S. A.</t>
  </si>
  <si>
    <t>SERV. ELECTRICIDAD</t>
  </si>
  <si>
    <t>B1500003400</t>
  </si>
  <si>
    <t>COLUMBUS NETWORKS DOMINICANA</t>
  </si>
  <si>
    <t>SERVICIO DE INTERNET</t>
  </si>
  <si>
    <t>B1500001351</t>
  </si>
  <si>
    <t>GL PROMOCIONES SRL</t>
  </si>
  <si>
    <t>PLACAS RECONOCIMIENTO</t>
  </si>
  <si>
    <t>B1500023366</t>
  </si>
  <si>
    <t>HUMANO SEGUROS, S.A .</t>
  </si>
  <si>
    <t>SERV. SEGURO EMPLEADOS</t>
  </si>
  <si>
    <t>B1500009492</t>
  </si>
  <si>
    <t>WIND TELECOM S.A.</t>
  </si>
  <si>
    <t>B1500000337</t>
  </si>
  <si>
    <t>AROMA COFFEE SERVICE, SAS.</t>
  </si>
  <si>
    <t>SERVICIOS DE CAFÉ</t>
  </si>
  <si>
    <t>FEBRERO</t>
  </si>
  <si>
    <t>B1500000151</t>
  </si>
  <si>
    <t>WTV WORLD TELEVISION SRL</t>
  </si>
  <si>
    <t>OCTUBRE</t>
  </si>
  <si>
    <t>ATRASO</t>
  </si>
  <si>
    <t>B1500000177</t>
  </si>
  <si>
    <t>SKILLS, SRL</t>
  </si>
  <si>
    <t>CAPACITACION EMPLEADOS</t>
  </si>
  <si>
    <t>B1500000832</t>
  </si>
  <si>
    <t>PG CONTRATISTA, SRL</t>
  </si>
  <si>
    <t>MANT. PLANTAS ELECT.</t>
  </si>
  <si>
    <t>DICIEMBRE</t>
  </si>
  <si>
    <t>PEREZ AUTOBUS, SRL</t>
  </si>
  <si>
    <t>SERVICIO DE TRANSPORTE</t>
  </si>
  <si>
    <t>B1500000220</t>
  </si>
  <si>
    <t>JULIO COLON &amp; ASOC. SRL</t>
  </si>
  <si>
    <t>MANT. AIRES ACOND.</t>
  </si>
  <si>
    <t>B1500000506</t>
  </si>
  <si>
    <t>RAJD COMERCIAL, SRL</t>
  </si>
  <si>
    <t>ADQUISICION MASCARILLA</t>
  </si>
  <si>
    <t>B1500000180</t>
  </si>
  <si>
    <t>ALFREDO PAREDES &amp; ASOCIADOS</t>
  </si>
  <si>
    <t>B1500000067</t>
  </si>
  <si>
    <t>GL SPORTS EVENTS, SRL</t>
  </si>
  <si>
    <t xml:space="preserve">SERV. INSTALACION STAND </t>
  </si>
  <si>
    <t>TT CARMERLIS TOURS,SRL</t>
  </si>
  <si>
    <t>B1500000012</t>
  </si>
  <si>
    <t>EDITORA JJB, SRL</t>
  </si>
  <si>
    <t>CONFECCION CAMISAS</t>
  </si>
  <si>
    <t>B1500000394</t>
  </si>
  <si>
    <t>SKETCHPROM, SRL</t>
  </si>
  <si>
    <t>ALQUILER VARIOS ACTIVIDA</t>
  </si>
  <si>
    <t>B1500000432</t>
  </si>
  <si>
    <t>INVERSIONES SIURANA SRL</t>
  </si>
  <si>
    <t>SERV. ALMUERZO PERSONAL</t>
  </si>
  <si>
    <t>B1500000225</t>
  </si>
  <si>
    <t>SOLUCIONES INTEGRALES CAF,SRL</t>
  </si>
  <si>
    <t>SERVICIO DE CONSERJERIA</t>
  </si>
  <si>
    <t>PAYERO EVENT PLANNERS, SRL.</t>
  </si>
  <si>
    <t>SERVICIO REFRIGERIO</t>
  </si>
  <si>
    <t>B1500000025</t>
  </si>
  <si>
    <t>RENEXYS FAMILIA, SRL</t>
  </si>
  <si>
    <t>TRETAS MOTION SRL</t>
  </si>
  <si>
    <t>AGOSTO</t>
  </si>
  <si>
    <t>B1500000069</t>
  </si>
  <si>
    <t>LEJA MOVIL, SRL</t>
  </si>
  <si>
    <t>ALQUILER VEHICULOS</t>
  </si>
  <si>
    <t>B1500000024</t>
  </si>
  <si>
    <t>SHAJOMED, SRL</t>
  </si>
  <si>
    <t>ADQUISICION MEDICAMENTOS</t>
  </si>
  <si>
    <t>DREAM LAB. SRL</t>
  </si>
  <si>
    <t>ARTICULOS PERSONALIZADOS</t>
  </si>
  <si>
    <t>AMBITO CREATIVO, SRL.</t>
  </si>
  <si>
    <t>B1500000010</t>
  </si>
  <si>
    <t>MALFEA PUBLICIDAD, EIRL</t>
  </si>
  <si>
    <t>B1500000005</t>
  </si>
  <si>
    <t>DAAMACA COMERCIAL, SRL</t>
  </si>
  <si>
    <t>SERVICIOS DE CATERING</t>
  </si>
  <si>
    <t>B1500000206</t>
  </si>
  <si>
    <t>CONDOMINIO PLAZA PALERMO</t>
  </si>
  <si>
    <t>B1500699429</t>
  </si>
  <si>
    <t>CORPORACION DEL ACUEDUCTO ALCAN</t>
  </si>
  <si>
    <t>SERVICIO AGUA POTABLE</t>
  </si>
  <si>
    <t>B1500000057</t>
  </si>
  <si>
    <t>COMITÉ FLACSO REPUBLICA DOMINICANA</t>
  </si>
  <si>
    <t>TOTAL RD$</t>
  </si>
  <si>
    <t>Lic. Bienvenido Núñez</t>
  </si>
  <si>
    <t xml:space="preserve">                     Lic. Victoria Cruz </t>
  </si>
  <si>
    <t>Director Financiero</t>
  </si>
  <si>
    <t xml:space="preserve">                   Gerente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</si>
</sst>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;[Red]\(#,##0.00\)"/>
  </numFmts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3" fillId="0" borderId="0"/>
  </cellStyleXfs>
  <cellXfs count="45">
    <xf numFmtId="0" fontId="0" fillId="0" borderId="0" xfId="0"/>
    <xf numFmtId="0" fontId="2" fillId="0" borderId="0" xfId="0" applyFont="1" applyFill="1" applyAlignment="1">
      <alignment vertical="center"/>
    </xf>
    <xf numFmtId="43" fontId="2" fillId="0" borderId="0" xfId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2" applyFont="1" applyBorder="1" applyAlignment="1">
      <alignment horizontal="center" wrapText="1"/>
    </xf>
    <xf numFmtId="0" fontId="4" fillId="0" borderId="2" xfId="2" applyFont="1" applyFill="1" applyBorder="1" applyAlignment="1">
      <alignment horizontal="center" wrapText="1"/>
    </xf>
    <xf numFmtId="43" fontId="4" fillId="0" borderId="0" xfId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43" fontId="2" fillId="0" borderId="2" xfId="1" applyFont="1" applyFill="1" applyBorder="1" applyAlignment="1">
      <alignment vertical="center" wrapText="1"/>
    </xf>
    <xf numFmtId="2" fontId="2" fillId="0" borderId="2" xfId="2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43" fontId="2" fillId="0" borderId="0" xfId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43" fontId="5" fillId="0" borderId="0" xfId="1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vertical="center" wrapText="1"/>
    </xf>
    <xf numFmtId="43" fontId="4" fillId="0" borderId="2" xfId="1" applyFont="1" applyBorder="1" applyAlignment="1">
      <alignment horizontal="center"/>
    </xf>
    <xf numFmtId="0" fontId="2" fillId="0" borderId="2" xfId="0" applyFont="1" applyFill="1" applyBorder="1" applyAlignment="1">
      <alignment vertical="center"/>
    </xf>
    <xf numFmtId="164" fontId="3" fillId="0" borderId="0" xfId="3" applyNumberForma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43" fontId="2" fillId="0" borderId="0" xfId="1" applyFont="1" applyFill="1" applyBorder="1" applyAlignment="1">
      <alignment vertical="center" wrapText="1"/>
    </xf>
    <xf numFmtId="43" fontId="2" fillId="0" borderId="0" xfId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3" fillId="0" borderId="0" xfId="0" applyNumberFormat="1" applyFont="1"/>
    <xf numFmtId="43" fontId="2" fillId="0" borderId="0" xfId="1" applyFont="1" applyFill="1" applyBorder="1" applyAlignment="1">
      <alignment horizontal="center" vertical="center"/>
    </xf>
    <xf numFmtId="43" fontId="2" fillId="0" borderId="0" xfId="0" applyNumberFormat="1" applyFont="1" applyFill="1" applyAlignment="1">
      <alignment vertical="center"/>
    </xf>
    <xf numFmtId="43" fontId="2" fillId="0" borderId="0" xfId="1" applyNumberFormat="1" applyFont="1" applyFill="1" applyAlignment="1">
      <alignment vertical="center"/>
    </xf>
    <xf numFmtId="0" fontId="2" fillId="0" borderId="0" xfId="0" applyFont="1" applyAlignment="1">
      <alignment vertical="center"/>
    </xf>
  </cellXfs>
  <cellStyles count="4">
    <cellStyle name="Millares 3" xfId="1"/>
    <cellStyle name="Normal" xfId="0" builtinId="0"/>
    <cellStyle name="Normal 2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\\Pdc_cerss\SISALRIL\Natalie%20Acra\Publicidad\icono%20logo%20sisalril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105839</xdr:colOff>
      <xdr:row>1</xdr:row>
      <xdr:rowOff>115878</xdr:rowOff>
    </xdr:from>
    <xdr:to>
      <xdr:col>1</xdr:col>
      <xdr:colOff>787977</xdr:colOff>
      <xdr:row>5</xdr:row>
      <xdr:rowOff>23518</xdr:rowOff>
    </xdr:to>
    <xdr:pic>
      <xdr:nvPicPr>
        <xdr:cNvPr id="2" name="Picture 1" descr="\\Pdc_cerss\SISALRIL\Natalie Acra\Publicidad\icono logo sisalril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114" y="296853"/>
          <a:ext cx="682138" cy="669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47144</xdr:colOff>
      <xdr:row>52</xdr:row>
      <xdr:rowOff>209743</xdr:rowOff>
    </xdr:from>
    <xdr:to>
      <xdr:col>2</xdr:col>
      <xdr:colOff>1005416</xdr:colOff>
      <xdr:row>53</xdr:row>
      <xdr:rowOff>1</xdr:rowOff>
    </xdr:to>
    <xdr:cxnSp macro="">
      <xdr:nvCxnSpPr>
        <xdr:cNvPr id="3" name="Conector recto 2"/>
        <xdr:cNvCxnSpPr/>
      </xdr:nvCxnSpPr>
      <xdr:spPr>
        <a:xfrm>
          <a:off x="342419" y="10106218"/>
          <a:ext cx="1958397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823575</xdr:colOff>
      <xdr:row>52</xdr:row>
      <xdr:rowOff>169333</xdr:rowOff>
    </xdr:from>
    <xdr:to>
      <xdr:col>4</xdr:col>
      <xdr:colOff>2944092</xdr:colOff>
      <xdr:row>52</xdr:row>
      <xdr:rowOff>173181</xdr:rowOff>
    </xdr:to>
    <xdr:cxnSp macro="">
      <xdr:nvCxnSpPr>
        <xdr:cNvPr id="4" name="Conector recto 3"/>
        <xdr:cNvCxnSpPr/>
      </xdr:nvCxnSpPr>
      <xdr:spPr>
        <a:xfrm>
          <a:off x="6148050" y="10094383"/>
          <a:ext cx="1368042" cy="384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Z114"/>
  <sheetViews>
    <sheetView tabSelected="1" zoomScale="120" zoomScaleNormal="120" workbookViewId="0">
      <selection activeCell="C1" sqref="C1"/>
    </sheetView>
  </sheetViews>
  <sheetFormatPr baseColWidth="10" defaultColWidth="9.140625" defaultRowHeight="14.25" x14ac:dyDescent="0.2"/>
  <cols>
    <col min="1" max="1" width="4.42578125" style="1" customWidth="1"/>
    <col min="2" max="2" width="17.85546875" style="1" customWidth="1"/>
    <col min="3" max="3" width="12.28515625" style="1" customWidth="1"/>
    <col min="4" max="4" width="45.28515625" style="1" customWidth="1"/>
    <col min="5" max="5" width="32.85546875" style="1" customWidth="1"/>
    <col min="6" max="6" width="15.7109375" style="1" customWidth="1"/>
    <col min="7" max="7" width="12.85546875" style="2" customWidth="1"/>
    <col min="8" max="8" width="16.85546875" style="1" customWidth="1"/>
    <col min="9" max="9" width="14.5703125" style="1" customWidth="1"/>
    <col min="10" max="10" width="12.85546875" style="1" bestFit="1" customWidth="1"/>
    <col min="11" max="11" width="16.28515625" style="2" bestFit="1" customWidth="1"/>
    <col min="12" max="12" width="16.28515625" style="1" bestFit="1" customWidth="1"/>
    <col min="13" max="20" width="11.42578125" style="1" customWidth="1"/>
    <col min="21" max="234" width="11.42578125" style="44" customWidth="1"/>
    <col min="235" max="16384" width="9.140625" style="44"/>
  </cols>
  <sheetData>
    <row r="1" spans="1:20" s="3" customFormat="1" x14ac:dyDescent="0.2">
      <c r="A1" s="1"/>
      <c r="B1" s="1"/>
      <c r="C1" s="1"/>
      <c r="D1" s="1" t="s">
        <v>0</v>
      </c>
      <c r="E1" s="1"/>
      <c r="F1" s="1"/>
      <c r="G1" s="2"/>
      <c r="H1" s="1"/>
      <c r="I1" s="1"/>
      <c r="J1" s="1"/>
      <c r="K1" s="2"/>
      <c r="L1" s="1"/>
      <c r="M1" s="1"/>
      <c r="N1" s="1"/>
      <c r="O1" s="1"/>
      <c r="P1" s="1"/>
      <c r="Q1" s="1"/>
      <c r="R1" s="1"/>
      <c r="S1" s="1"/>
      <c r="T1" s="1"/>
    </row>
    <row r="2" spans="1:20" s="3" customFormat="1" ht="15" x14ac:dyDescent="0.2">
      <c r="A2" s="1"/>
      <c r="B2" s="4" t="s">
        <v>1</v>
      </c>
      <c r="C2" s="4"/>
      <c r="D2" s="4"/>
      <c r="E2" s="4"/>
      <c r="F2" s="4"/>
      <c r="G2" s="4"/>
      <c r="H2" s="4"/>
      <c r="I2" s="4"/>
      <c r="J2" s="4"/>
      <c r="K2" s="2"/>
      <c r="L2" s="1"/>
      <c r="M2" s="1"/>
      <c r="N2" s="1"/>
      <c r="O2" s="1"/>
      <c r="P2" s="1"/>
      <c r="Q2" s="1"/>
      <c r="R2" s="1"/>
      <c r="S2" s="1"/>
      <c r="T2" s="1"/>
    </row>
    <row r="3" spans="1:20" s="3" customFormat="1" ht="15" x14ac:dyDescent="0.2">
      <c r="A3" s="1"/>
      <c r="B3" s="4" t="s">
        <v>2</v>
      </c>
      <c r="C3" s="4"/>
      <c r="D3" s="4"/>
      <c r="E3" s="4"/>
      <c r="F3" s="4"/>
      <c r="G3" s="4"/>
      <c r="H3" s="4"/>
      <c r="I3" s="4"/>
      <c r="J3" s="4"/>
      <c r="K3" s="2"/>
      <c r="L3" s="1"/>
      <c r="M3" s="1"/>
      <c r="N3" s="1"/>
      <c r="O3" s="1"/>
      <c r="P3" s="1"/>
      <c r="Q3" s="1"/>
      <c r="R3" s="1"/>
      <c r="S3" s="1"/>
      <c r="T3" s="1"/>
    </row>
    <row r="4" spans="1:20" s="3" customFormat="1" ht="15" x14ac:dyDescent="0.2">
      <c r="A4" s="1"/>
      <c r="B4" s="5" t="s">
        <v>3</v>
      </c>
      <c r="C4" s="5"/>
      <c r="D4" s="5"/>
      <c r="E4" s="5"/>
      <c r="F4" s="5"/>
      <c r="G4" s="5"/>
      <c r="H4" s="5"/>
      <c r="I4" s="5"/>
      <c r="J4" s="5"/>
      <c r="K4" s="2"/>
      <c r="L4" s="1"/>
      <c r="M4" s="1"/>
      <c r="N4" s="1"/>
      <c r="O4" s="1"/>
      <c r="P4" s="1"/>
      <c r="Q4" s="1"/>
      <c r="R4" s="1"/>
      <c r="S4" s="1"/>
      <c r="T4" s="1"/>
    </row>
    <row r="5" spans="1:20" s="3" customFormat="1" ht="15" x14ac:dyDescent="0.2">
      <c r="A5" s="1"/>
      <c r="B5" s="4" t="s">
        <v>4</v>
      </c>
      <c r="C5" s="4"/>
      <c r="D5" s="4"/>
      <c r="E5" s="4"/>
      <c r="F5" s="4"/>
      <c r="G5" s="4"/>
      <c r="H5" s="4"/>
      <c r="I5" s="4"/>
      <c r="J5" s="4"/>
      <c r="K5" s="2"/>
      <c r="L5" s="1"/>
      <c r="M5" s="1"/>
      <c r="N5" s="1"/>
      <c r="O5" s="1"/>
      <c r="P5" s="1"/>
      <c r="Q5" s="1"/>
      <c r="R5" s="1"/>
      <c r="S5" s="1"/>
      <c r="T5" s="1"/>
    </row>
    <row r="6" spans="1:20" s="3" customFormat="1" ht="15" x14ac:dyDescent="0.2">
      <c r="A6" s="1"/>
      <c r="B6" s="6" t="s">
        <v>5</v>
      </c>
      <c r="C6" s="6"/>
      <c r="D6" s="6"/>
      <c r="E6" s="6"/>
      <c r="F6" s="6"/>
      <c r="G6" s="6"/>
      <c r="H6" s="6"/>
      <c r="I6" s="6"/>
      <c r="J6" s="6"/>
      <c r="K6" s="2"/>
      <c r="L6" s="1"/>
      <c r="M6" s="1"/>
      <c r="N6" s="1"/>
      <c r="O6" s="1"/>
      <c r="P6" s="1"/>
      <c r="Q6" s="1"/>
      <c r="R6" s="1"/>
      <c r="S6" s="1"/>
      <c r="T6" s="1"/>
    </row>
    <row r="7" spans="1:20" s="14" customFormat="1" ht="50.25" customHeight="1" x14ac:dyDescent="0.25">
      <c r="A7" s="7"/>
      <c r="B7" s="8" t="s">
        <v>6</v>
      </c>
      <c r="C7" s="8" t="s">
        <v>7</v>
      </c>
      <c r="D7" s="9" t="s">
        <v>8</v>
      </c>
      <c r="E7" s="9" t="s">
        <v>9</v>
      </c>
      <c r="F7" s="10" t="s">
        <v>10</v>
      </c>
      <c r="G7" s="11" t="s">
        <v>11</v>
      </c>
      <c r="H7" s="12" t="s">
        <v>12</v>
      </c>
      <c r="I7" s="11" t="s">
        <v>13</v>
      </c>
      <c r="J7" s="8" t="s">
        <v>14</v>
      </c>
      <c r="K7" s="13"/>
      <c r="L7" s="7"/>
      <c r="M7" s="7"/>
      <c r="N7" s="7"/>
      <c r="O7" s="7"/>
      <c r="P7" s="7"/>
      <c r="Q7" s="7"/>
      <c r="R7" s="7"/>
      <c r="S7" s="7"/>
      <c r="T7" s="7"/>
    </row>
    <row r="8" spans="1:20" s="25" customFormat="1" x14ac:dyDescent="0.2">
      <c r="A8" s="15"/>
      <c r="B8" s="16" t="s">
        <v>15</v>
      </c>
      <c r="C8" s="17">
        <v>44707</v>
      </c>
      <c r="D8" s="18" t="s">
        <v>16</v>
      </c>
      <c r="E8" s="19" t="s">
        <v>17</v>
      </c>
      <c r="F8" s="20">
        <v>137700</v>
      </c>
      <c r="G8" s="21">
        <v>0</v>
      </c>
      <c r="H8" s="20">
        <f t="shared" ref="H8:H46" si="0">+F8</f>
        <v>137700</v>
      </c>
      <c r="I8" s="22" t="s">
        <v>18</v>
      </c>
      <c r="J8" s="23" t="s">
        <v>19</v>
      </c>
      <c r="K8" s="24"/>
      <c r="L8" s="15"/>
      <c r="M8" s="15"/>
      <c r="N8" s="15"/>
      <c r="O8" s="15"/>
      <c r="P8" s="15"/>
      <c r="Q8" s="15"/>
      <c r="R8" s="15"/>
      <c r="S8" s="15"/>
      <c r="T8" s="15"/>
    </row>
    <row r="9" spans="1:20" s="25" customFormat="1" x14ac:dyDescent="0.2">
      <c r="A9" s="15"/>
      <c r="B9" s="16" t="s">
        <v>20</v>
      </c>
      <c r="C9" s="17">
        <v>44711</v>
      </c>
      <c r="D9" s="18" t="s">
        <v>21</v>
      </c>
      <c r="E9" s="19" t="s">
        <v>22</v>
      </c>
      <c r="F9" s="20">
        <v>36000</v>
      </c>
      <c r="G9" s="21">
        <v>0</v>
      </c>
      <c r="H9" s="20">
        <f t="shared" si="0"/>
        <v>36000</v>
      </c>
      <c r="I9" s="22" t="s">
        <v>18</v>
      </c>
      <c r="J9" s="23" t="s">
        <v>19</v>
      </c>
      <c r="K9" s="24"/>
      <c r="L9" s="15"/>
      <c r="M9" s="15"/>
      <c r="N9" s="15"/>
      <c r="O9" s="15"/>
      <c r="P9" s="15"/>
      <c r="Q9" s="15"/>
      <c r="R9" s="15"/>
      <c r="S9" s="15"/>
      <c r="T9" s="15"/>
    </row>
    <row r="10" spans="1:20" s="25" customFormat="1" x14ac:dyDescent="0.2">
      <c r="A10" s="15"/>
      <c r="B10" s="16" t="s">
        <v>23</v>
      </c>
      <c r="C10" s="17">
        <v>44712</v>
      </c>
      <c r="D10" s="18" t="s">
        <v>24</v>
      </c>
      <c r="E10" s="19" t="s">
        <v>25</v>
      </c>
      <c r="F10" s="20">
        <v>6004.8</v>
      </c>
      <c r="G10" s="21">
        <v>0</v>
      </c>
      <c r="H10" s="20">
        <f t="shared" si="0"/>
        <v>6004.8</v>
      </c>
      <c r="I10" s="22" t="s">
        <v>18</v>
      </c>
      <c r="J10" s="23" t="s">
        <v>19</v>
      </c>
      <c r="K10" s="24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25" customFormat="1" x14ac:dyDescent="0.2">
      <c r="A11" s="15"/>
      <c r="B11" s="16" t="s">
        <v>26</v>
      </c>
      <c r="C11" s="17">
        <v>44707</v>
      </c>
      <c r="D11" s="18" t="s">
        <v>27</v>
      </c>
      <c r="E11" s="18" t="s">
        <v>28</v>
      </c>
      <c r="F11" s="20">
        <v>278914.53999999998</v>
      </c>
      <c r="G11" s="21">
        <v>0</v>
      </c>
      <c r="H11" s="20">
        <f t="shared" si="0"/>
        <v>278914.53999999998</v>
      </c>
      <c r="I11" s="22" t="s">
        <v>18</v>
      </c>
      <c r="J11" s="23" t="s">
        <v>19</v>
      </c>
      <c r="K11" s="24"/>
      <c r="L11" s="15"/>
      <c r="M11" s="15"/>
      <c r="N11" s="15"/>
      <c r="O11" s="15"/>
      <c r="P11" s="15"/>
      <c r="Q11" s="15"/>
      <c r="R11" s="15"/>
      <c r="S11" s="15"/>
      <c r="T11" s="15"/>
    </row>
    <row r="12" spans="1:20" s="25" customFormat="1" x14ac:dyDescent="0.2">
      <c r="A12" s="15"/>
      <c r="B12" s="16" t="s">
        <v>29</v>
      </c>
      <c r="C12" s="17">
        <v>44712</v>
      </c>
      <c r="D12" s="18" t="s">
        <v>30</v>
      </c>
      <c r="E12" s="19" t="s">
        <v>31</v>
      </c>
      <c r="F12" s="20">
        <v>268051.82</v>
      </c>
      <c r="G12" s="21">
        <v>0</v>
      </c>
      <c r="H12" s="20">
        <f t="shared" si="0"/>
        <v>268051.82</v>
      </c>
      <c r="I12" s="22" t="s">
        <v>18</v>
      </c>
      <c r="J12" s="23" t="s">
        <v>19</v>
      </c>
      <c r="K12" s="24"/>
      <c r="L12" s="15"/>
      <c r="M12" s="15"/>
      <c r="N12" s="15"/>
      <c r="O12" s="15"/>
      <c r="P12" s="15"/>
      <c r="Q12" s="15"/>
      <c r="R12" s="15"/>
      <c r="S12" s="15"/>
      <c r="T12" s="15"/>
    </row>
    <row r="13" spans="1:20" s="25" customFormat="1" x14ac:dyDescent="0.2">
      <c r="A13" s="15"/>
      <c r="B13" s="16" t="s">
        <v>32</v>
      </c>
      <c r="C13" s="17">
        <v>44648</v>
      </c>
      <c r="D13" s="18" t="s">
        <v>33</v>
      </c>
      <c r="E13" s="19" t="s">
        <v>34</v>
      </c>
      <c r="F13" s="20">
        <v>35689.67</v>
      </c>
      <c r="G13" s="21">
        <v>0</v>
      </c>
      <c r="H13" s="20">
        <f t="shared" si="0"/>
        <v>35689.67</v>
      </c>
      <c r="I13" s="22" t="s">
        <v>35</v>
      </c>
      <c r="J13" s="23" t="s">
        <v>19</v>
      </c>
      <c r="K13" s="24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25" customFormat="1" x14ac:dyDescent="0.2">
      <c r="A14" s="15"/>
      <c r="B14" s="16" t="s">
        <v>36</v>
      </c>
      <c r="C14" s="17">
        <v>44712</v>
      </c>
      <c r="D14" s="18" t="s">
        <v>37</v>
      </c>
      <c r="E14" s="19" t="s">
        <v>34</v>
      </c>
      <c r="F14" s="20">
        <v>54201.78</v>
      </c>
      <c r="G14" s="21">
        <v>0</v>
      </c>
      <c r="H14" s="20">
        <f t="shared" si="0"/>
        <v>54201.78</v>
      </c>
      <c r="I14" s="22" t="s">
        <v>18</v>
      </c>
      <c r="J14" s="23" t="s">
        <v>19</v>
      </c>
      <c r="K14" s="24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25" customFormat="1" x14ac:dyDescent="0.2">
      <c r="A15" s="15"/>
      <c r="B15" s="16" t="s">
        <v>38</v>
      </c>
      <c r="C15" s="17">
        <v>44680</v>
      </c>
      <c r="D15" s="18" t="s">
        <v>39</v>
      </c>
      <c r="E15" s="18" t="s">
        <v>40</v>
      </c>
      <c r="F15" s="20">
        <v>165457.79999999999</v>
      </c>
      <c r="G15" s="21">
        <v>0</v>
      </c>
      <c r="H15" s="20">
        <f t="shared" si="0"/>
        <v>165457.79999999999</v>
      </c>
      <c r="I15" s="22" t="s">
        <v>41</v>
      </c>
      <c r="J15" s="23" t="s">
        <v>19</v>
      </c>
      <c r="K15" s="2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3" customFormat="1" x14ac:dyDescent="0.2">
      <c r="A16" s="1"/>
      <c r="B16" s="16" t="s">
        <v>42</v>
      </c>
      <c r="C16" s="17">
        <v>44712</v>
      </c>
      <c r="D16" s="18" t="s">
        <v>43</v>
      </c>
      <c r="E16" s="18" t="s">
        <v>44</v>
      </c>
      <c r="F16" s="20">
        <v>317712.73</v>
      </c>
      <c r="G16" s="21">
        <v>0</v>
      </c>
      <c r="H16" s="20">
        <f t="shared" si="0"/>
        <v>317712.73</v>
      </c>
      <c r="I16" s="22" t="s">
        <v>18</v>
      </c>
      <c r="J16" s="23" t="s">
        <v>19</v>
      </c>
      <c r="K16" s="2"/>
      <c r="L16" s="1"/>
      <c r="M16" s="1"/>
      <c r="N16" s="1"/>
      <c r="O16" s="1"/>
      <c r="P16" s="1"/>
      <c r="Q16" s="1"/>
      <c r="R16" s="1"/>
      <c r="S16" s="1"/>
      <c r="T16" s="1"/>
    </row>
    <row r="17" spans="1:20" s="3" customFormat="1" x14ac:dyDescent="0.2">
      <c r="A17" s="1"/>
      <c r="B17" s="16" t="s">
        <v>45</v>
      </c>
      <c r="C17" s="17">
        <v>44706</v>
      </c>
      <c r="D17" s="18" t="s">
        <v>46</v>
      </c>
      <c r="E17" s="18" t="s">
        <v>47</v>
      </c>
      <c r="F17" s="20">
        <v>247698.72</v>
      </c>
      <c r="G17" s="21">
        <v>0</v>
      </c>
      <c r="H17" s="20">
        <f t="shared" si="0"/>
        <v>247698.72</v>
      </c>
      <c r="I17" s="22" t="s">
        <v>18</v>
      </c>
      <c r="J17" s="23" t="s">
        <v>19</v>
      </c>
      <c r="K17" s="2"/>
      <c r="L17" s="1"/>
      <c r="M17" s="1"/>
      <c r="N17" s="1"/>
      <c r="O17" s="1"/>
      <c r="P17" s="1"/>
      <c r="Q17" s="1"/>
      <c r="R17" s="1"/>
      <c r="S17" s="1"/>
      <c r="T17" s="1"/>
    </row>
    <row r="18" spans="1:20" s="25" customFormat="1" x14ac:dyDescent="0.2">
      <c r="A18" s="15"/>
      <c r="B18" s="16" t="s">
        <v>48</v>
      </c>
      <c r="C18" s="17">
        <v>44707</v>
      </c>
      <c r="D18" s="18" t="s">
        <v>49</v>
      </c>
      <c r="E18" s="18" t="s">
        <v>50</v>
      </c>
      <c r="F18" s="20">
        <v>142719</v>
      </c>
      <c r="G18" s="21">
        <v>0</v>
      </c>
      <c r="H18" s="20">
        <f t="shared" si="0"/>
        <v>142719</v>
      </c>
      <c r="I18" s="22" t="s">
        <v>18</v>
      </c>
      <c r="J18" s="23" t="s">
        <v>19</v>
      </c>
      <c r="K18" s="24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3" customFormat="1" x14ac:dyDescent="0.2">
      <c r="A19" s="1"/>
      <c r="B19" s="16" t="s">
        <v>51</v>
      </c>
      <c r="C19" s="17">
        <v>44705</v>
      </c>
      <c r="D19" s="18" t="s">
        <v>52</v>
      </c>
      <c r="E19" s="18" t="s">
        <v>53</v>
      </c>
      <c r="F19" s="20">
        <v>545511.4</v>
      </c>
      <c r="G19" s="21">
        <v>0</v>
      </c>
      <c r="H19" s="20">
        <f t="shared" si="0"/>
        <v>545511.4</v>
      </c>
      <c r="I19" s="22" t="s">
        <v>18</v>
      </c>
      <c r="J19" s="23" t="s">
        <v>19</v>
      </c>
      <c r="K19" s="2"/>
      <c r="L19" s="1"/>
      <c r="M19" s="1"/>
      <c r="N19" s="1"/>
      <c r="O19" s="1"/>
      <c r="P19" s="1"/>
      <c r="Q19" s="1"/>
      <c r="R19" s="1"/>
      <c r="S19" s="1"/>
      <c r="T19" s="1"/>
    </row>
    <row r="20" spans="1:20" s="3" customFormat="1" x14ac:dyDescent="0.2">
      <c r="A20" s="1"/>
      <c r="B20" s="16" t="s">
        <v>54</v>
      </c>
      <c r="C20" s="17">
        <v>44712</v>
      </c>
      <c r="D20" s="18" t="s">
        <v>55</v>
      </c>
      <c r="E20" s="18" t="s">
        <v>47</v>
      </c>
      <c r="F20" s="20">
        <v>79536.28</v>
      </c>
      <c r="G20" s="21">
        <v>0</v>
      </c>
      <c r="H20" s="20">
        <f t="shared" si="0"/>
        <v>79536.28</v>
      </c>
      <c r="I20" s="22" t="s">
        <v>18</v>
      </c>
      <c r="J20" s="23" t="s">
        <v>19</v>
      </c>
      <c r="K20" s="2"/>
      <c r="L20" s="1"/>
      <c r="M20" s="1"/>
      <c r="N20" s="1"/>
      <c r="O20" s="1"/>
      <c r="P20" s="1"/>
      <c r="Q20" s="1"/>
      <c r="R20" s="1"/>
      <c r="S20" s="1"/>
      <c r="T20" s="1"/>
    </row>
    <row r="21" spans="1:20" s="25" customFormat="1" x14ac:dyDescent="0.2">
      <c r="A21" s="15"/>
      <c r="B21" s="16" t="s">
        <v>56</v>
      </c>
      <c r="C21" s="17">
        <v>44620</v>
      </c>
      <c r="D21" s="18" t="s">
        <v>57</v>
      </c>
      <c r="E21" s="19" t="s">
        <v>58</v>
      </c>
      <c r="F21" s="20">
        <v>95904.26</v>
      </c>
      <c r="G21" s="21">
        <v>0</v>
      </c>
      <c r="H21" s="20">
        <f t="shared" si="0"/>
        <v>95904.26</v>
      </c>
      <c r="I21" s="22" t="s">
        <v>59</v>
      </c>
      <c r="J21" s="23" t="s">
        <v>19</v>
      </c>
      <c r="K21" s="24"/>
      <c r="L21" s="15"/>
      <c r="M21" s="15"/>
      <c r="N21" s="15"/>
      <c r="O21" s="15"/>
      <c r="P21" s="15"/>
      <c r="Q21" s="15"/>
      <c r="R21" s="15"/>
      <c r="S21" s="15"/>
      <c r="T21" s="15"/>
    </row>
    <row r="22" spans="1:20" s="27" customFormat="1" x14ac:dyDescent="0.2">
      <c r="A22" s="26"/>
      <c r="B22" s="16" t="s">
        <v>60</v>
      </c>
      <c r="C22" s="17">
        <v>44497</v>
      </c>
      <c r="D22" s="18" t="s">
        <v>61</v>
      </c>
      <c r="E22" s="19" t="s">
        <v>22</v>
      </c>
      <c r="F22" s="20">
        <v>59553.22</v>
      </c>
      <c r="G22" s="21">
        <v>0</v>
      </c>
      <c r="H22" s="20">
        <f t="shared" si="0"/>
        <v>59553.22</v>
      </c>
      <c r="I22" s="22" t="s">
        <v>62</v>
      </c>
      <c r="J22" s="23" t="s">
        <v>63</v>
      </c>
      <c r="K22" s="2"/>
      <c r="L22" s="26"/>
      <c r="M22" s="26"/>
      <c r="N22" s="26"/>
      <c r="O22" s="26"/>
      <c r="P22" s="26"/>
      <c r="Q22" s="26"/>
      <c r="R22" s="26"/>
      <c r="S22" s="26"/>
      <c r="T22" s="26"/>
    </row>
    <row r="23" spans="1:20" s="25" customFormat="1" x14ac:dyDescent="0.2">
      <c r="A23" s="15"/>
      <c r="B23" s="16" t="s">
        <v>64</v>
      </c>
      <c r="C23" s="17">
        <v>44712</v>
      </c>
      <c r="D23" s="18" t="s">
        <v>65</v>
      </c>
      <c r="E23" s="18" t="s">
        <v>66</v>
      </c>
      <c r="F23" s="20">
        <v>153900</v>
      </c>
      <c r="G23" s="21">
        <v>0</v>
      </c>
      <c r="H23" s="20">
        <f t="shared" si="0"/>
        <v>153900</v>
      </c>
      <c r="I23" s="22" t="s">
        <v>18</v>
      </c>
      <c r="J23" s="23" t="s">
        <v>19</v>
      </c>
      <c r="K23" s="24"/>
      <c r="L23" s="15"/>
      <c r="M23" s="15"/>
      <c r="N23" s="15"/>
      <c r="O23" s="15"/>
      <c r="P23" s="15"/>
      <c r="Q23" s="15"/>
      <c r="R23" s="15"/>
      <c r="S23" s="15"/>
      <c r="T23" s="15"/>
    </row>
    <row r="24" spans="1:20" s="27" customFormat="1" x14ac:dyDescent="0.2">
      <c r="A24" s="26"/>
      <c r="B24" s="16" t="s">
        <v>67</v>
      </c>
      <c r="C24" s="17">
        <v>44560</v>
      </c>
      <c r="D24" s="18" t="s">
        <v>68</v>
      </c>
      <c r="E24" s="19" t="s">
        <v>69</v>
      </c>
      <c r="F24" s="20">
        <v>99569.78</v>
      </c>
      <c r="G24" s="21">
        <v>0</v>
      </c>
      <c r="H24" s="20">
        <f t="shared" si="0"/>
        <v>99569.78</v>
      </c>
      <c r="I24" s="22" t="s">
        <v>70</v>
      </c>
      <c r="J24" s="23" t="s">
        <v>63</v>
      </c>
      <c r="K24" s="2"/>
      <c r="L24" s="26"/>
      <c r="M24" s="26"/>
      <c r="N24" s="26"/>
      <c r="O24" s="26"/>
      <c r="P24" s="26"/>
      <c r="Q24" s="26"/>
      <c r="R24" s="26"/>
      <c r="S24" s="26"/>
      <c r="T24" s="26"/>
    </row>
    <row r="25" spans="1:20" s="25" customFormat="1" x14ac:dyDescent="0.2">
      <c r="A25" s="15"/>
      <c r="B25" s="16" t="s">
        <v>67</v>
      </c>
      <c r="C25" s="17">
        <v>44704</v>
      </c>
      <c r="D25" s="18" t="s">
        <v>71</v>
      </c>
      <c r="E25" s="18" t="s">
        <v>72</v>
      </c>
      <c r="F25" s="20">
        <v>1065900</v>
      </c>
      <c r="G25" s="21">
        <v>0</v>
      </c>
      <c r="H25" s="20">
        <f t="shared" si="0"/>
        <v>1065900</v>
      </c>
      <c r="I25" s="22" t="s">
        <v>18</v>
      </c>
      <c r="J25" s="23" t="s">
        <v>19</v>
      </c>
      <c r="K25" s="24"/>
      <c r="L25" s="15"/>
      <c r="M25" s="15"/>
      <c r="N25" s="15"/>
      <c r="O25" s="15"/>
      <c r="P25" s="15"/>
      <c r="Q25" s="15"/>
      <c r="R25" s="15"/>
      <c r="S25" s="15"/>
      <c r="T25" s="15"/>
    </row>
    <row r="26" spans="1:20" s="27" customFormat="1" x14ac:dyDescent="0.2">
      <c r="A26" s="26"/>
      <c r="B26" s="16" t="s">
        <v>73</v>
      </c>
      <c r="C26" s="17">
        <v>44707</v>
      </c>
      <c r="D26" s="18" t="s">
        <v>74</v>
      </c>
      <c r="E26" s="18" t="s">
        <v>75</v>
      </c>
      <c r="F26" s="20">
        <v>51690.26</v>
      </c>
      <c r="G26" s="21">
        <v>0</v>
      </c>
      <c r="H26" s="20">
        <f t="shared" si="0"/>
        <v>51690.26</v>
      </c>
      <c r="I26" s="22" t="s">
        <v>18</v>
      </c>
      <c r="J26" s="23" t="s">
        <v>19</v>
      </c>
      <c r="K26" s="2"/>
      <c r="L26" s="26"/>
      <c r="M26" s="26"/>
      <c r="N26" s="26"/>
      <c r="O26" s="26"/>
      <c r="P26" s="26"/>
      <c r="Q26" s="26"/>
      <c r="R26" s="26"/>
      <c r="S26" s="26"/>
      <c r="T26" s="26"/>
    </row>
    <row r="27" spans="1:20" s="25" customFormat="1" x14ac:dyDescent="0.2">
      <c r="A27" s="15"/>
      <c r="B27" s="16" t="s">
        <v>76</v>
      </c>
      <c r="C27" s="17">
        <v>44707</v>
      </c>
      <c r="D27" s="18" t="s">
        <v>77</v>
      </c>
      <c r="E27" s="18" t="s">
        <v>78</v>
      </c>
      <c r="F27" s="20">
        <v>139555</v>
      </c>
      <c r="G27" s="21">
        <v>0</v>
      </c>
      <c r="H27" s="20">
        <f t="shared" si="0"/>
        <v>139555</v>
      </c>
      <c r="I27" s="22" t="s">
        <v>18</v>
      </c>
      <c r="J27" s="23" t="s">
        <v>19</v>
      </c>
      <c r="K27" s="24"/>
      <c r="L27" s="15"/>
      <c r="M27" s="15"/>
      <c r="N27" s="15"/>
      <c r="O27" s="15"/>
      <c r="P27" s="15"/>
      <c r="Q27" s="15"/>
      <c r="R27" s="15"/>
      <c r="S27" s="15"/>
      <c r="T27" s="15"/>
    </row>
    <row r="28" spans="1:20" s="25" customFormat="1" x14ac:dyDescent="0.2">
      <c r="A28" s="15"/>
      <c r="B28" s="16" t="s">
        <v>79</v>
      </c>
      <c r="C28" s="17">
        <v>44706</v>
      </c>
      <c r="D28" s="18" t="s">
        <v>80</v>
      </c>
      <c r="E28" s="18" t="s">
        <v>17</v>
      </c>
      <c r="F28" s="20">
        <v>31640</v>
      </c>
      <c r="G28" s="21">
        <v>0</v>
      </c>
      <c r="H28" s="20">
        <f t="shared" si="0"/>
        <v>31640</v>
      </c>
      <c r="I28" s="22" t="s">
        <v>18</v>
      </c>
      <c r="J28" s="23" t="s">
        <v>19</v>
      </c>
      <c r="K28" s="24"/>
      <c r="L28" s="15"/>
      <c r="M28" s="15"/>
      <c r="N28" s="15"/>
      <c r="O28" s="15"/>
      <c r="P28" s="15"/>
      <c r="Q28" s="15"/>
      <c r="R28" s="15"/>
      <c r="S28" s="15"/>
      <c r="T28" s="15"/>
    </row>
    <row r="29" spans="1:20" s="25" customFormat="1" x14ac:dyDescent="0.2">
      <c r="A29" s="15"/>
      <c r="B29" s="16" t="s">
        <v>81</v>
      </c>
      <c r="C29" s="17">
        <v>44712</v>
      </c>
      <c r="D29" s="18" t="s">
        <v>82</v>
      </c>
      <c r="E29" s="18" t="s">
        <v>83</v>
      </c>
      <c r="F29" s="20">
        <v>215585.64</v>
      </c>
      <c r="G29" s="21">
        <v>0</v>
      </c>
      <c r="H29" s="20">
        <f t="shared" si="0"/>
        <v>215585.64</v>
      </c>
      <c r="I29" s="22" t="s">
        <v>18</v>
      </c>
      <c r="J29" s="23" t="s">
        <v>19</v>
      </c>
      <c r="K29" s="24"/>
      <c r="L29" s="15"/>
      <c r="M29" s="15"/>
      <c r="N29" s="15"/>
      <c r="O29" s="15"/>
      <c r="P29" s="15"/>
      <c r="Q29" s="15"/>
      <c r="R29" s="15"/>
      <c r="S29" s="15"/>
      <c r="T29" s="15"/>
    </row>
    <row r="30" spans="1:20" s="25" customFormat="1" x14ac:dyDescent="0.2">
      <c r="A30" s="15"/>
      <c r="B30" s="16" t="s">
        <v>81</v>
      </c>
      <c r="C30" s="17">
        <v>44712</v>
      </c>
      <c r="D30" s="18" t="s">
        <v>84</v>
      </c>
      <c r="E30" s="18" t="s">
        <v>72</v>
      </c>
      <c r="F30" s="20">
        <v>28500</v>
      </c>
      <c r="G30" s="21">
        <v>0</v>
      </c>
      <c r="H30" s="20">
        <f t="shared" si="0"/>
        <v>28500</v>
      </c>
      <c r="I30" s="22" t="s">
        <v>18</v>
      </c>
      <c r="J30" s="23" t="s">
        <v>19</v>
      </c>
      <c r="K30" s="24"/>
      <c r="L30" s="15"/>
      <c r="M30" s="15"/>
      <c r="N30" s="15"/>
      <c r="O30" s="15"/>
      <c r="P30" s="15"/>
      <c r="Q30" s="15"/>
      <c r="R30" s="15"/>
      <c r="S30" s="15"/>
      <c r="T30" s="15"/>
    </row>
    <row r="31" spans="1:20" s="25" customFormat="1" x14ac:dyDescent="0.2">
      <c r="A31" s="15"/>
      <c r="B31" s="16" t="s">
        <v>85</v>
      </c>
      <c r="C31" s="17">
        <v>44704</v>
      </c>
      <c r="D31" s="18" t="s">
        <v>86</v>
      </c>
      <c r="E31" s="18" t="s">
        <v>87</v>
      </c>
      <c r="F31" s="20">
        <v>118537</v>
      </c>
      <c r="G31" s="21">
        <v>0</v>
      </c>
      <c r="H31" s="20">
        <f t="shared" si="0"/>
        <v>118537</v>
      </c>
      <c r="I31" s="22" t="s">
        <v>18</v>
      </c>
      <c r="J31" s="23" t="s">
        <v>19</v>
      </c>
      <c r="K31" s="24"/>
      <c r="L31" s="15"/>
      <c r="M31" s="15"/>
      <c r="N31" s="15"/>
      <c r="O31" s="15"/>
      <c r="P31" s="15"/>
      <c r="Q31" s="15"/>
      <c r="R31" s="15"/>
      <c r="S31" s="15"/>
      <c r="T31" s="15"/>
    </row>
    <row r="32" spans="1:20" s="25" customFormat="1" x14ac:dyDescent="0.2">
      <c r="A32" s="15"/>
      <c r="B32" s="16" t="s">
        <v>88</v>
      </c>
      <c r="C32" s="17">
        <v>37407</v>
      </c>
      <c r="D32" s="18" t="s">
        <v>89</v>
      </c>
      <c r="E32" s="18" t="s">
        <v>90</v>
      </c>
      <c r="F32" s="20">
        <v>807000</v>
      </c>
      <c r="G32" s="21">
        <v>0</v>
      </c>
      <c r="H32" s="20">
        <f t="shared" si="0"/>
        <v>807000</v>
      </c>
      <c r="I32" s="22" t="s">
        <v>18</v>
      </c>
      <c r="J32" s="23" t="s">
        <v>19</v>
      </c>
      <c r="K32" s="24"/>
      <c r="L32" s="15"/>
      <c r="M32" s="15"/>
      <c r="N32" s="15"/>
      <c r="O32" s="15"/>
      <c r="P32" s="15"/>
      <c r="Q32" s="15"/>
      <c r="R32" s="15"/>
      <c r="S32" s="15"/>
      <c r="T32" s="15"/>
    </row>
    <row r="33" spans="1:20" s="25" customFormat="1" x14ac:dyDescent="0.2">
      <c r="A33" s="15"/>
      <c r="B33" s="16" t="s">
        <v>91</v>
      </c>
      <c r="C33" s="17">
        <v>44708</v>
      </c>
      <c r="D33" s="18" t="s">
        <v>92</v>
      </c>
      <c r="E33" s="19" t="s">
        <v>93</v>
      </c>
      <c r="F33" s="20">
        <v>430035.28</v>
      </c>
      <c r="G33" s="21">
        <v>0</v>
      </c>
      <c r="H33" s="20">
        <f t="shared" si="0"/>
        <v>430035.28</v>
      </c>
      <c r="I33" s="22" t="s">
        <v>18</v>
      </c>
      <c r="J33" s="23" t="s">
        <v>19</v>
      </c>
      <c r="K33" s="24"/>
      <c r="L33" s="15"/>
      <c r="M33" s="15"/>
      <c r="N33" s="15"/>
      <c r="O33" s="15"/>
      <c r="P33" s="15"/>
      <c r="Q33" s="15"/>
      <c r="R33" s="15"/>
      <c r="S33" s="15"/>
      <c r="T33" s="15"/>
    </row>
    <row r="34" spans="1:20" s="25" customFormat="1" x14ac:dyDescent="0.2">
      <c r="A34" s="15"/>
      <c r="B34" s="16" t="s">
        <v>94</v>
      </c>
      <c r="C34" s="17">
        <v>44704</v>
      </c>
      <c r="D34" s="18" t="s">
        <v>95</v>
      </c>
      <c r="E34" s="18" t="s">
        <v>96</v>
      </c>
      <c r="F34" s="20">
        <v>17685.11</v>
      </c>
      <c r="G34" s="21">
        <v>0</v>
      </c>
      <c r="H34" s="20">
        <f t="shared" si="0"/>
        <v>17685.11</v>
      </c>
      <c r="I34" s="22" t="s">
        <v>18</v>
      </c>
      <c r="J34" s="23" t="s">
        <v>19</v>
      </c>
      <c r="K34" s="24"/>
      <c r="L34" s="15"/>
      <c r="M34" s="15"/>
      <c r="N34" s="15"/>
      <c r="O34" s="15"/>
      <c r="P34" s="15"/>
      <c r="Q34" s="15"/>
      <c r="R34" s="15"/>
      <c r="S34" s="15"/>
      <c r="T34" s="15"/>
    </row>
    <row r="35" spans="1:20" s="3" customFormat="1" x14ac:dyDescent="0.2">
      <c r="A35" s="1"/>
      <c r="B35" s="16" t="s">
        <v>23</v>
      </c>
      <c r="C35" s="17">
        <v>44712</v>
      </c>
      <c r="D35" s="18" t="s">
        <v>97</v>
      </c>
      <c r="E35" s="19" t="s">
        <v>98</v>
      </c>
      <c r="F35" s="20">
        <v>957627.12</v>
      </c>
      <c r="G35" s="21">
        <v>0</v>
      </c>
      <c r="H35" s="20">
        <f t="shared" si="0"/>
        <v>957627.12</v>
      </c>
      <c r="I35" s="22" t="s">
        <v>41</v>
      </c>
      <c r="J35" s="23" t="s">
        <v>19</v>
      </c>
      <c r="K35" s="2"/>
      <c r="L35" s="1"/>
      <c r="M35" s="1"/>
      <c r="N35" s="1"/>
      <c r="O35" s="1"/>
      <c r="P35" s="1"/>
      <c r="Q35" s="1"/>
      <c r="R35" s="1"/>
      <c r="S35" s="1"/>
      <c r="T35" s="1"/>
    </row>
    <row r="36" spans="1:20" s="27" customFormat="1" x14ac:dyDescent="0.2">
      <c r="A36" s="26"/>
      <c r="B36" s="16" t="s">
        <v>99</v>
      </c>
      <c r="C36" s="17">
        <v>44560</v>
      </c>
      <c r="D36" s="18" t="s">
        <v>100</v>
      </c>
      <c r="E36" s="19" t="s">
        <v>22</v>
      </c>
      <c r="F36" s="20">
        <v>116214</v>
      </c>
      <c r="G36" s="21">
        <v>0</v>
      </c>
      <c r="H36" s="20">
        <f t="shared" si="0"/>
        <v>116214</v>
      </c>
      <c r="I36" s="22" t="s">
        <v>70</v>
      </c>
      <c r="J36" s="23" t="s">
        <v>63</v>
      </c>
      <c r="K36" s="2"/>
      <c r="L36" s="28"/>
      <c r="M36" s="26"/>
      <c r="N36" s="26"/>
      <c r="O36" s="26"/>
      <c r="P36" s="26"/>
      <c r="Q36" s="26"/>
      <c r="R36" s="26"/>
      <c r="S36" s="26"/>
      <c r="T36" s="26"/>
    </row>
    <row r="37" spans="1:20" s="27" customFormat="1" x14ac:dyDescent="0.2">
      <c r="A37" s="26"/>
      <c r="B37" s="16" t="s">
        <v>85</v>
      </c>
      <c r="C37" s="17">
        <v>44435</v>
      </c>
      <c r="D37" s="18" t="s">
        <v>101</v>
      </c>
      <c r="E37" s="19" t="s">
        <v>22</v>
      </c>
      <c r="F37" s="20">
        <v>79100</v>
      </c>
      <c r="G37" s="21">
        <v>0</v>
      </c>
      <c r="H37" s="20">
        <f t="shared" si="0"/>
        <v>79100</v>
      </c>
      <c r="I37" s="22" t="s">
        <v>102</v>
      </c>
      <c r="J37" s="23" t="s">
        <v>63</v>
      </c>
      <c r="K37" s="2"/>
      <c r="L37" s="28"/>
      <c r="M37" s="26"/>
      <c r="N37" s="26"/>
      <c r="O37" s="26"/>
      <c r="P37" s="26"/>
      <c r="Q37" s="26"/>
      <c r="R37" s="26"/>
      <c r="S37" s="26"/>
      <c r="T37" s="26"/>
    </row>
    <row r="38" spans="1:20" s="25" customFormat="1" x14ac:dyDescent="0.2">
      <c r="A38" s="15"/>
      <c r="B38" s="16" t="s">
        <v>103</v>
      </c>
      <c r="C38" s="17">
        <v>44707</v>
      </c>
      <c r="D38" s="18" t="s">
        <v>104</v>
      </c>
      <c r="E38" s="18" t="s">
        <v>105</v>
      </c>
      <c r="F38" s="20">
        <v>161590</v>
      </c>
      <c r="G38" s="21">
        <v>0</v>
      </c>
      <c r="H38" s="20">
        <f t="shared" si="0"/>
        <v>161590</v>
      </c>
      <c r="I38" s="22" t="s">
        <v>18</v>
      </c>
      <c r="J38" s="23" t="s">
        <v>19</v>
      </c>
      <c r="K38" s="24"/>
      <c r="L38" s="15"/>
      <c r="M38" s="15"/>
      <c r="N38" s="15"/>
      <c r="O38" s="15"/>
      <c r="P38" s="15"/>
      <c r="Q38" s="15"/>
      <c r="R38" s="15"/>
      <c r="S38" s="15"/>
      <c r="T38" s="15"/>
    </row>
    <row r="39" spans="1:20" s="25" customFormat="1" x14ac:dyDescent="0.2">
      <c r="A39" s="15"/>
      <c r="B39" s="16" t="s">
        <v>106</v>
      </c>
      <c r="C39" s="17">
        <v>44680</v>
      </c>
      <c r="D39" s="18" t="s">
        <v>107</v>
      </c>
      <c r="E39" s="18" t="s">
        <v>108</v>
      </c>
      <c r="F39" s="20">
        <v>25293.55</v>
      </c>
      <c r="G39" s="21">
        <v>0</v>
      </c>
      <c r="H39" s="20">
        <f t="shared" si="0"/>
        <v>25293.55</v>
      </c>
      <c r="I39" s="22" t="s">
        <v>41</v>
      </c>
      <c r="J39" s="23" t="s">
        <v>19</v>
      </c>
      <c r="K39" s="24"/>
      <c r="L39" s="15"/>
      <c r="M39" s="15"/>
      <c r="N39" s="15"/>
      <c r="O39" s="15"/>
      <c r="P39" s="15"/>
      <c r="Q39" s="15"/>
      <c r="R39" s="15"/>
      <c r="S39" s="15"/>
      <c r="T39" s="15"/>
    </row>
    <row r="40" spans="1:20" s="25" customFormat="1" x14ac:dyDescent="0.2">
      <c r="A40" s="15"/>
      <c r="B40" s="16" t="s">
        <v>106</v>
      </c>
      <c r="C40" s="17">
        <v>44704</v>
      </c>
      <c r="D40" s="18" t="s">
        <v>109</v>
      </c>
      <c r="E40" s="18" t="s">
        <v>110</v>
      </c>
      <c r="F40" s="20">
        <v>150099.26</v>
      </c>
      <c r="G40" s="21">
        <v>0</v>
      </c>
      <c r="H40" s="20">
        <f t="shared" si="0"/>
        <v>150099.26</v>
      </c>
      <c r="I40" s="22" t="s">
        <v>18</v>
      </c>
      <c r="J40" s="23" t="s">
        <v>19</v>
      </c>
      <c r="K40" s="24"/>
      <c r="L40" s="15"/>
      <c r="M40" s="15"/>
      <c r="N40" s="15"/>
      <c r="O40" s="15"/>
      <c r="P40" s="15"/>
      <c r="Q40" s="15"/>
      <c r="R40" s="15"/>
      <c r="S40" s="15"/>
      <c r="T40" s="15"/>
    </row>
    <row r="41" spans="1:20" s="25" customFormat="1" x14ac:dyDescent="0.2">
      <c r="A41" s="15"/>
      <c r="B41" s="16" t="s">
        <v>15</v>
      </c>
      <c r="C41" s="17">
        <v>44706</v>
      </c>
      <c r="D41" s="18" t="s">
        <v>111</v>
      </c>
      <c r="E41" s="18" t="s">
        <v>22</v>
      </c>
      <c r="F41" s="20">
        <v>452000</v>
      </c>
      <c r="G41" s="21">
        <v>0</v>
      </c>
      <c r="H41" s="20">
        <f t="shared" si="0"/>
        <v>452000</v>
      </c>
      <c r="I41" s="22" t="s">
        <v>18</v>
      </c>
      <c r="J41" s="23" t="s">
        <v>19</v>
      </c>
      <c r="K41" s="24"/>
      <c r="L41" s="15"/>
      <c r="M41" s="15"/>
      <c r="N41" s="15"/>
      <c r="O41" s="15"/>
      <c r="P41" s="15"/>
      <c r="Q41" s="15"/>
      <c r="R41" s="15"/>
      <c r="S41" s="15"/>
      <c r="T41" s="15"/>
    </row>
    <row r="42" spans="1:20" s="25" customFormat="1" x14ac:dyDescent="0.2">
      <c r="A42" s="15"/>
      <c r="B42" s="16" t="s">
        <v>112</v>
      </c>
      <c r="C42" s="17">
        <v>44712</v>
      </c>
      <c r="D42" s="18" t="s">
        <v>113</v>
      </c>
      <c r="E42" s="18" t="s">
        <v>22</v>
      </c>
      <c r="F42" s="20">
        <v>451980</v>
      </c>
      <c r="G42" s="21">
        <v>0</v>
      </c>
      <c r="H42" s="20">
        <f t="shared" si="0"/>
        <v>451980</v>
      </c>
      <c r="I42" s="22" t="s">
        <v>18</v>
      </c>
      <c r="J42" s="23" t="s">
        <v>19</v>
      </c>
      <c r="K42" s="24"/>
      <c r="L42" s="15"/>
      <c r="M42" s="15"/>
      <c r="N42" s="15"/>
      <c r="O42" s="15"/>
      <c r="P42" s="15"/>
      <c r="Q42" s="15"/>
      <c r="R42" s="15"/>
      <c r="S42" s="15"/>
      <c r="T42" s="15"/>
    </row>
    <row r="43" spans="1:20" s="25" customFormat="1" x14ac:dyDescent="0.2">
      <c r="A43" s="15"/>
      <c r="B43" s="16" t="s">
        <v>114</v>
      </c>
      <c r="C43" s="17">
        <v>44712</v>
      </c>
      <c r="D43" s="18" t="s">
        <v>115</v>
      </c>
      <c r="E43" s="18" t="s">
        <v>116</v>
      </c>
      <c r="F43" s="20">
        <v>218156.69</v>
      </c>
      <c r="G43" s="21">
        <v>0</v>
      </c>
      <c r="H43" s="20">
        <f t="shared" si="0"/>
        <v>218156.69</v>
      </c>
      <c r="I43" s="22" t="s">
        <v>18</v>
      </c>
      <c r="J43" s="23" t="s">
        <v>19</v>
      </c>
      <c r="K43" s="24"/>
      <c r="L43" s="15"/>
      <c r="M43" s="15"/>
      <c r="N43" s="15"/>
      <c r="O43" s="15"/>
      <c r="P43" s="15"/>
      <c r="Q43" s="15"/>
      <c r="R43" s="15"/>
      <c r="S43" s="15"/>
      <c r="T43" s="15"/>
    </row>
    <row r="44" spans="1:20" s="25" customFormat="1" x14ac:dyDescent="0.2">
      <c r="A44" s="15"/>
      <c r="B44" s="16" t="s">
        <v>117</v>
      </c>
      <c r="C44" s="17">
        <v>44707</v>
      </c>
      <c r="D44" s="18" t="s">
        <v>118</v>
      </c>
      <c r="E44" s="18" t="s">
        <v>28</v>
      </c>
      <c r="F44" s="20">
        <v>12308.51</v>
      </c>
      <c r="G44" s="21">
        <v>0</v>
      </c>
      <c r="H44" s="20">
        <f t="shared" si="0"/>
        <v>12308.51</v>
      </c>
      <c r="I44" s="22" t="s">
        <v>18</v>
      </c>
      <c r="J44" s="23" t="s">
        <v>19</v>
      </c>
      <c r="K44" s="24"/>
      <c r="L44" s="15"/>
      <c r="M44" s="15"/>
      <c r="N44" s="15"/>
      <c r="O44" s="15"/>
      <c r="P44" s="15"/>
      <c r="Q44" s="15"/>
      <c r="R44" s="15"/>
      <c r="S44" s="15"/>
      <c r="T44" s="15"/>
    </row>
    <row r="45" spans="1:20" s="3" customFormat="1" x14ac:dyDescent="0.2">
      <c r="A45" s="1"/>
      <c r="B45" s="16" t="s">
        <v>119</v>
      </c>
      <c r="C45" s="17">
        <v>44712</v>
      </c>
      <c r="D45" s="18" t="s">
        <v>120</v>
      </c>
      <c r="E45" s="18" t="s">
        <v>121</v>
      </c>
      <c r="F45" s="20">
        <v>4341</v>
      </c>
      <c r="G45" s="21">
        <v>0</v>
      </c>
      <c r="H45" s="20">
        <f t="shared" si="0"/>
        <v>4341</v>
      </c>
      <c r="I45" s="22" t="s">
        <v>18</v>
      </c>
      <c r="J45" s="23" t="s">
        <v>19</v>
      </c>
      <c r="K45" s="2"/>
      <c r="L45" s="1"/>
      <c r="M45" s="1"/>
      <c r="N45" s="1"/>
      <c r="O45" s="1"/>
      <c r="P45" s="1"/>
      <c r="Q45" s="1"/>
      <c r="R45" s="1"/>
      <c r="S45" s="1"/>
      <c r="T45" s="1"/>
    </row>
    <row r="46" spans="1:20" s="25" customFormat="1" x14ac:dyDescent="0.2">
      <c r="A46" s="15"/>
      <c r="B46" s="16" t="s">
        <v>122</v>
      </c>
      <c r="C46" s="17">
        <v>44680</v>
      </c>
      <c r="D46" s="18" t="s">
        <v>123</v>
      </c>
      <c r="E46" s="18" t="s">
        <v>66</v>
      </c>
      <c r="F46" s="20">
        <v>23750</v>
      </c>
      <c r="G46" s="21">
        <v>0</v>
      </c>
      <c r="H46" s="20">
        <f t="shared" si="0"/>
        <v>23750</v>
      </c>
      <c r="I46" s="22" t="s">
        <v>18</v>
      </c>
      <c r="J46" s="23" t="s">
        <v>19</v>
      </c>
      <c r="K46" s="24"/>
      <c r="L46" s="15"/>
      <c r="M46" s="15"/>
      <c r="N46" s="15"/>
      <c r="O46" s="15"/>
      <c r="P46" s="15"/>
      <c r="Q46" s="15"/>
      <c r="R46" s="15"/>
      <c r="S46" s="15"/>
      <c r="T46" s="15"/>
    </row>
    <row r="47" spans="1:20" s="27" customFormat="1" ht="15" x14ac:dyDescent="0.25">
      <c r="A47" s="26"/>
      <c r="B47" s="22"/>
      <c r="C47" s="22"/>
      <c r="D47" s="29" t="s">
        <v>124</v>
      </c>
      <c r="E47" s="30"/>
      <c r="F47" s="31">
        <f>SUM(F8:F46)</f>
        <v>8282714.2199999997</v>
      </c>
      <c r="G47" s="32">
        <f>SUM(G8:G46)</f>
        <v>0</v>
      </c>
      <c r="H47" s="31">
        <f>SUM(H8:H46)</f>
        <v>8282714.2199999997</v>
      </c>
      <c r="I47" s="33"/>
      <c r="J47" s="33"/>
      <c r="K47" s="34"/>
      <c r="L47" s="2"/>
      <c r="M47" s="26"/>
      <c r="N47" s="26"/>
      <c r="O47" s="26"/>
      <c r="P47" s="26"/>
      <c r="Q47" s="26"/>
      <c r="R47" s="26"/>
      <c r="S47" s="26"/>
      <c r="T47" s="26"/>
    </row>
    <row r="48" spans="1:20" s="27" customFormat="1" x14ac:dyDescent="0.2">
      <c r="A48" s="26"/>
      <c r="B48" s="35"/>
      <c r="C48" s="35"/>
      <c r="D48" s="36"/>
      <c r="E48" s="36"/>
      <c r="F48" s="37"/>
      <c r="G48" s="38"/>
      <c r="H48" s="39"/>
      <c r="I48" s="39"/>
      <c r="J48" s="39"/>
      <c r="K48" s="2"/>
      <c r="L48" s="2"/>
      <c r="M48" s="26"/>
      <c r="N48" s="26"/>
      <c r="O48" s="26"/>
      <c r="P48" s="26"/>
      <c r="Q48" s="26"/>
      <c r="R48" s="26"/>
      <c r="S48" s="26"/>
      <c r="T48" s="26"/>
    </row>
    <row r="49" spans="1:20" s="3" customFormat="1" x14ac:dyDescent="0.2">
      <c r="A49" s="1"/>
      <c r="B49" s="35"/>
      <c r="C49" s="35"/>
      <c r="D49" s="36"/>
      <c r="E49" s="36"/>
      <c r="F49" s="37"/>
      <c r="G49" s="38"/>
      <c r="H49" s="39"/>
      <c r="I49" s="39"/>
      <c r="J49" s="39"/>
      <c r="K49" s="2"/>
      <c r="L49" s="2"/>
      <c r="M49" s="1"/>
      <c r="N49" s="1"/>
      <c r="O49" s="1"/>
      <c r="P49" s="1"/>
      <c r="Q49" s="1"/>
      <c r="R49" s="1"/>
      <c r="S49" s="1"/>
      <c r="T49" s="1"/>
    </row>
    <row r="50" spans="1:20" s="3" customFormat="1" x14ac:dyDescent="0.2">
      <c r="A50" s="1"/>
      <c r="B50" s="35"/>
      <c r="C50" s="35"/>
      <c r="D50" s="36"/>
      <c r="E50" s="36"/>
      <c r="F50" s="37"/>
      <c r="G50" s="38"/>
      <c r="H50" s="39"/>
      <c r="I50" s="39"/>
      <c r="J50" s="39"/>
      <c r="K50" s="2"/>
      <c r="L50" s="2"/>
      <c r="M50" s="1"/>
      <c r="N50" s="1"/>
      <c r="O50" s="1"/>
      <c r="P50" s="1"/>
      <c r="Q50" s="1"/>
      <c r="R50" s="1"/>
      <c r="S50" s="1"/>
      <c r="T50" s="1"/>
    </row>
    <row r="51" spans="1:20" s="3" customFormat="1" x14ac:dyDescent="0.2">
      <c r="A51" s="1"/>
      <c r="B51" s="35"/>
      <c r="C51" s="35"/>
      <c r="D51" s="36"/>
      <c r="E51" s="37"/>
      <c r="F51" s="38"/>
      <c r="G51" s="38"/>
      <c r="H51" s="39"/>
      <c r="I51" s="39"/>
      <c r="J51" s="39"/>
      <c r="K51" s="40"/>
      <c r="L51" s="1"/>
      <c r="M51" s="1"/>
      <c r="N51" s="1"/>
      <c r="O51" s="1"/>
      <c r="P51" s="1"/>
      <c r="Q51" s="1"/>
      <c r="R51" s="1"/>
      <c r="S51" s="1"/>
      <c r="T51" s="1"/>
    </row>
    <row r="52" spans="1:20" s="3" customFormat="1" x14ac:dyDescent="0.2">
      <c r="A52" s="1"/>
      <c r="B52" s="1"/>
      <c r="C52" s="1"/>
      <c r="D52" s="1"/>
      <c r="E52" s="1"/>
      <c r="F52" s="38"/>
      <c r="G52" s="38"/>
      <c r="H52" s="39"/>
      <c r="I52" s="39"/>
      <c r="J52" s="39"/>
      <c r="K52" s="2"/>
      <c r="L52" s="1"/>
      <c r="M52" s="1"/>
      <c r="N52" s="1"/>
      <c r="O52" s="1"/>
      <c r="P52" s="1"/>
      <c r="Q52" s="1"/>
      <c r="R52" s="1"/>
      <c r="S52" s="1"/>
      <c r="T52" s="1"/>
    </row>
    <row r="53" spans="1:20" s="3" customFormat="1" x14ac:dyDescent="0.2">
      <c r="A53" s="1"/>
      <c r="B53" s="38"/>
      <c r="C53" s="38"/>
      <c r="D53" s="24"/>
      <c r="E53" s="38"/>
      <c r="F53" s="38"/>
      <c r="G53" s="2"/>
      <c r="H53" s="1"/>
      <c r="I53" s="1"/>
      <c r="J53" s="1"/>
      <c r="K53" s="2"/>
      <c r="L53" s="1"/>
      <c r="M53" s="1"/>
      <c r="N53" s="1"/>
      <c r="O53" s="1"/>
      <c r="P53" s="1"/>
      <c r="Q53" s="1"/>
      <c r="R53" s="1"/>
      <c r="S53" s="1"/>
      <c r="T53" s="1"/>
    </row>
    <row r="54" spans="1:20" s="27" customFormat="1" x14ac:dyDescent="0.2">
      <c r="A54" s="26"/>
      <c r="B54" s="41" t="s">
        <v>125</v>
      </c>
      <c r="C54" s="41"/>
      <c r="D54" s="24"/>
      <c r="E54" s="38" t="s">
        <v>126</v>
      </c>
      <c r="F54" s="38"/>
      <c r="G54" s="2"/>
      <c r="H54" s="1"/>
      <c r="I54" s="1"/>
      <c r="J54" s="1"/>
      <c r="K54" s="2"/>
      <c r="L54" s="26"/>
      <c r="M54" s="26"/>
      <c r="N54" s="26"/>
      <c r="O54" s="26"/>
      <c r="P54" s="26"/>
      <c r="Q54" s="26"/>
      <c r="R54" s="26"/>
      <c r="S54" s="26"/>
      <c r="T54" s="26"/>
    </row>
    <row r="55" spans="1:20" s="27" customFormat="1" x14ac:dyDescent="0.2">
      <c r="A55" s="26"/>
      <c r="B55" s="41" t="s">
        <v>127</v>
      </c>
      <c r="C55" s="41"/>
      <c r="D55" s="24"/>
      <c r="E55" s="38" t="s">
        <v>128</v>
      </c>
      <c r="F55" s="2"/>
      <c r="G55" s="2"/>
      <c r="H55" s="1"/>
      <c r="I55" s="1"/>
      <c r="J55" s="1"/>
      <c r="K55" s="2"/>
      <c r="L55" s="26"/>
      <c r="M55" s="26"/>
      <c r="N55" s="26"/>
      <c r="O55" s="26"/>
      <c r="P55" s="26"/>
      <c r="Q55" s="26"/>
      <c r="R55" s="26"/>
      <c r="S55" s="26"/>
      <c r="T55" s="26"/>
    </row>
    <row r="56" spans="1:20" s="27" customFormat="1" x14ac:dyDescent="0.2">
      <c r="A56" s="26"/>
      <c r="B56" s="2"/>
      <c r="C56" s="2"/>
      <c r="D56" s="24"/>
      <c r="E56" s="2"/>
      <c r="F56" s="2"/>
      <c r="G56" s="2"/>
      <c r="H56" s="1"/>
      <c r="I56" s="42"/>
      <c r="J56" s="1"/>
      <c r="K56" s="2"/>
      <c r="L56" s="26"/>
      <c r="M56" s="26"/>
      <c r="N56" s="26"/>
      <c r="O56" s="26"/>
      <c r="P56" s="26"/>
      <c r="Q56" s="26"/>
      <c r="R56" s="26"/>
      <c r="S56" s="26"/>
      <c r="T56" s="26"/>
    </row>
    <row r="57" spans="1:20" s="27" customFormat="1" x14ac:dyDescent="0.2">
      <c r="A57" s="26"/>
      <c r="B57" s="2"/>
      <c r="C57" s="2"/>
      <c r="D57" s="24"/>
      <c r="E57" s="2"/>
      <c r="F57" s="2"/>
      <c r="G57" s="2"/>
      <c r="H57" s="2"/>
      <c r="I57" s="1"/>
      <c r="J57" s="1"/>
      <c r="K57" s="2"/>
      <c r="L57" s="26"/>
      <c r="M57" s="26"/>
      <c r="N57" s="26"/>
      <c r="O57" s="26"/>
      <c r="P57" s="26"/>
      <c r="Q57" s="26"/>
      <c r="R57" s="26"/>
      <c r="S57" s="26"/>
      <c r="T57" s="26"/>
    </row>
    <row r="58" spans="1:20" s="27" customFormat="1" x14ac:dyDescent="0.2">
      <c r="A58" s="26"/>
      <c r="B58" s="2"/>
      <c r="C58" s="2"/>
      <c r="D58" s="24"/>
      <c r="E58" s="2"/>
      <c r="F58" s="1"/>
      <c r="G58" s="2"/>
      <c r="H58" s="2"/>
      <c r="I58" s="1"/>
      <c r="J58" s="1"/>
      <c r="K58" s="2"/>
      <c r="L58" s="26"/>
      <c r="M58" s="26"/>
      <c r="N58" s="26"/>
      <c r="O58" s="26"/>
      <c r="P58" s="26"/>
      <c r="Q58" s="26"/>
      <c r="R58" s="26"/>
      <c r="S58" s="26"/>
      <c r="T58" s="26"/>
    </row>
    <row r="59" spans="1:20" s="3" customFormat="1" x14ac:dyDescent="0.2">
      <c r="A59" s="1"/>
      <c r="B59" s="2"/>
      <c r="C59" s="2"/>
      <c r="D59" s="24"/>
      <c r="E59" s="2"/>
      <c r="F59" s="2"/>
      <c r="G59" s="2"/>
      <c r="H59" s="2"/>
      <c r="I59" s="1"/>
      <c r="J59" s="1"/>
      <c r="K59" s="2"/>
      <c r="L59" s="1"/>
      <c r="M59" s="1"/>
      <c r="N59" s="1"/>
      <c r="O59" s="1"/>
      <c r="P59" s="1"/>
      <c r="Q59" s="1"/>
      <c r="R59" s="1"/>
      <c r="S59" s="1"/>
      <c r="T59" s="1"/>
    </row>
    <row r="60" spans="1:20" s="27" customFormat="1" ht="18" customHeight="1" x14ac:dyDescent="0.2">
      <c r="A60" s="26"/>
      <c r="B60" s="2"/>
      <c r="C60" s="2"/>
      <c r="D60" s="24"/>
      <c r="E60" s="2"/>
      <c r="F60" s="1"/>
      <c r="G60" s="2"/>
      <c r="H60" s="2"/>
      <c r="I60" s="1"/>
      <c r="J60" s="1"/>
      <c r="K60" s="2"/>
      <c r="L60" s="26"/>
      <c r="M60" s="26"/>
      <c r="N60" s="26"/>
      <c r="O60" s="26"/>
      <c r="P60" s="26"/>
      <c r="Q60" s="26"/>
      <c r="R60" s="26"/>
      <c r="S60" s="26"/>
      <c r="T60" s="26"/>
    </row>
    <row r="61" spans="1:20" s="3" customFormat="1" x14ac:dyDescent="0.2">
      <c r="A61" s="1"/>
      <c r="B61" s="2"/>
      <c r="C61" s="2"/>
      <c r="D61" s="2"/>
      <c r="E61" s="2"/>
      <c r="F61" s="1"/>
      <c r="G61" s="2"/>
      <c r="H61" s="2"/>
      <c r="I61" s="1"/>
      <c r="J61" s="1"/>
      <c r="K61" s="2"/>
      <c r="L61" s="1"/>
      <c r="M61" s="1"/>
      <c r="N61" s="1"/>
      <c r="O61" s="1"/>
      <c r="P61" s="1"/>
      <c r="Q61" s="1"/>
      <c r="R61" s="1"/>
      <c r="S61" s="1"/>
      <c r="T61" s="1"/>
    </row>
    <row r="62" spans="1:20" s="27" customFormat="1" x14ac:dyDescent="0.2">
      <c r="A62" s="26"/>
      <c r="B62" s="2"/>
      <c r="C62" s="2"/>
      <c r="D62" s="2"/>
      <c r="E62" s="2"/>
      <c r="F62" s="1"/>
      <c r="G62" s="2"/>
      <c r="H62" s="2"/>
      <c r="I62" s="1"/>
      <c r="J62" s="1"/>
      <c r="K62" s="2"/>
      <c r="L62" s="26"/>
      <c r="M62" s="26"/>
      <c r="N62" s="26"/>
      <c r="O62" s="26"/>
      <c r="P62" s="26"/>
      <c r="Q62" s="26"/>
      <c r="R62" s="26"/>
      <c r="S62" s="26"/>
      <c r="T62" s="26"/>
    </row>
    <row r="63" spans="1:20" s="3" customFormat="1" x14ac:dyDescent="0.2">
      <c r="A63" s="1"/>
      <c r="B63" s="1"/>
      <c r="C63" s="1"/>
      <c r="D63" s="15"/>
      <c r="E63" s="1"/>
      <c r="F63" s="1"/>
      <c r="G63" s="2"/>
      <c r="H63" s="2"/>
      <c r="I63" s="1"/>
      <c r="J63" s="1"/>
      <c r="K63" s="2"/>
      <c r="L63" s="1"/>
      <c r="M63" s="1"/>
      <c r="N63" s="1"/>
      <c r="O63" s="1"/>
      <c r="P63" s="1"/>
      <c r="Q63" s="1"/>
      <c r="R63" s="1"/>
      <c r="S63" s="1"/>
      <c r="T63" s="1"/>
    </row>
    <row r="64" spans="1:20" s="27" customFormat="1" x14ac:dyDescent="0.2">
      <c r="A64" s="26"/>
      <c r="B64" s="1"/>
      <c r="C64" s="1"/>
      <c r="D64" s="15"/>
      <c r="E64" s="1"/>
      <c r="F64" s="43"/>
      <c r="G64" s="2"/>
      <c r="H64" s="2"/>
      <c r="I64" s="1"/>
      <c r="J64" s="1"/>
      <c r="K64" s="2"/>
      <c r="L64" s="26"/>
      <c r="M64" s="26"/>
      <c r="N64" s="26"/>
      <c r="O64" s="26"/>
      <c r="P64" s="26"/>
      <c r="Q64" s="26"/>
      <c r="R64" s="26"/>
      <c r="S64" s="26"/>
      <c r="T64" s="26"/>
    </row>
    <row r="65" spans="1:234" s="3" customFormat="1" x14ac:dyDescent="0.2">
      <c r="A65" s="1"/>
      <c r="B65" s="1"/>
      <c r="C65" s="1"/>
      <c r="D65" s="15"/>
      <c r="E65" s="1"/>
      <c r="F65" s="2"/>
      <c r="G65" s="2"/>
      <c r="H65" s="2"/>
      <c r="I65" s="1"/>
      <c r="J65" s="1"/>
      <c r="K65" s="2"/>
      <c r="L65" s="1"/>
      <c r="M65" s="1"/>
      <c r="N65" s="1"/>
      <c r="O65" s="1"/>
      <c r="P65" s="1"/>
      <c r="Q65" s="1"/>
      <c r="R65" s="1"/>
      <c r="S65" s="1"/>
      <c r="T65" s="1"/>
    </row>
    <row r="66" spans="1:234" s="1" customFormat="1" x14ac:dyDescent="0.2">
      <c r="F66" s="2"/>
      <c r="G66" s="2"/>
      <c r="H66" s="2"/>
      <c r="K66" s="2"/>
    </row>
    <row r="67" spans="1:234" s="1" customFormat="1" x14ac:dyDescent="0.2">
      <c r="F67" s="2"/>
      <c r="G67" s="2"/>
      <c r="K67" s="2"/>
    </row>
    <row r="68" spans="1:234" s="1" customFormat="1" x14ac:dyDescent="0.2">
      <c r="F68" s="2"/>
      <c r="G68" s="2"/>
      <c r="K68" s="2"/>
    </row>
    <row r="69" spans="1:234" s="1" customFormat="1" x14ac:dyDescent="0.2">
      <c r="F69" s="2"/>
      <c r="G69" s="2"/>
      <c r="K69" s="2"/>
    </row>
    <row r="70" spans="1:234" s="1" customFormat="1" x14ac:dyDescent="0.2">
      <c r="G70" s="2"/>
      <c r="K70" s="2"/>
    </row>
    <row r="71" spans="1:234" s="1" customFormat="1" x14ac:dyDescent="0.2">
      <c r="G71" s="2"/>
      <c r="K71" s="2"/>
    </row>
    <row r="72" spans="1:234" s="1" customFormat="1" x14ac:dyDescent="0.2">
      <c r="G72" s="2"/>
      <c r="K72" s="2"/>
    </row>
    <row r="73" spans="1:234" s="1" customFormat="1" x14ac:dyDescent="0.2">
      <c r="G73" s="2"/>
      <c r="K73" s="2"/>
    </row>
    <row r="74" spans="1:234" s="3" customFormat="1" x14ac:dyDescent="0.2">
      <c r="A74" s="1"/>
      <c r="B74" s="1"/>
      <c r="C74" s="1"/>
      <c r="D74" s="1"/>
      <c r="E74" s="1"/>
      <c r="F74" s="1"/>
      <c r="G74" s="2"/>
      <c r="H74" s="1"/>
      <c r="I74" s="1"/>
      <c r="J74" s="1"/>
      <c r="K74" s="2"/>
      <c r="L74" s="1"/>
      <c r="M74" s="1"/>
      <c r="N74" s="1"/>
      <c r="O74" s="1"/>
      <c r="P74" s="1"/>
      <c r="Q74" s="1"/>
      <c r="R74" s="1"/>
      <c r="S74" s="1"/>
      <c r="T74" s="1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</row>
    <row r="75" spans="1:234" s="3" customFormat="1" x14ac:dyDescent="0.2">
      <c r="A75" s="1"/>
      <c r="B75" s="1"/>
      <c r="C75" s="1"/>
      <c r="D75" s="1"/>
      <c r="E75" s="1"/>
      <c r="F75" s="1"/>
      <c r="G75" s="2"/>
      <c r="H75" s="1"/>
      <c r="I75" s="1"/>
      <c r="J75" s="1"/>
      <c r="K75" s="2"/>
      <c r="L75" s="1"/>
      <c r="M75" s="1"/>
      <c r="N75" s="1"/>
      <c r="O75" s="1"/>
      <c r="P75" s="1"/>
      <c r="Q75" s="1"/>
      <c r="R75" s="1"/>
      <c r="S75" s="1"/>
      <c r="T75" s="1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</row>
    <row r="76" spans="1:234" s="3" customFormat="1" x14ac:dyDescent="0.2">
      <c r="A76" s="1"/>
      <c r="B76" s="1"/>
      <c r="C76" s="1"/>
      <c r="D76" s="1"/>
      <c r="E76" s="1"/>
      <c r="F76" s="1"/>
      <c r="G76" s="2"/>
      <c r="H76" s="1"/>
      <c r="I76" s="1"/>
      <c r="J76" s="1"/>
      <c r="K76" s="2"/>
      <c r="L76" s="1"/>
      <c r="M76" s="1"/>
      <c r="N76" s="1"/>
      <c r="O76" s="1"/>
      <c r="P76" s="1"/>
      <c r="Q76" s="1"/>
      <c r="R76" s="1"/>
      <c r="S76" s="1"/>
      <c r="T76" s="1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</row>
    <row r="77" spans="1:234" s="3" customFormat="1" x14ac:dyDescent="0.2">
      <c r="A77" s="1"/>
      <c r="B77" s="1"/>
      <c r="C77" s="1"/>
      <c r="D77" s="1"/>
      <c r="E77" s="1"/>
      <c r="F77" s="1"/>
      <c r="G77" s="2"/>
      <c r="H77" s="1"/>
      <c r="I77" s="1"/>
      <c r="J77" s="1"/>
      <c r="K77" s="2"/>
      <c r="L77" s="1"/>
      <c r="M77" s="1"/>
      <c r="N77" s="1"/>
      <c r="O77" s="1"/>
      <c r="P77" s="1"/>
      <c r="Q77" s="1"/>
      <c r="R77" s="1"/>
      <c r="S77" s="1"/>
      <c r="T77" s="1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</row>
    <row r="78" spans="1:234" s="3" customFormat="1" x14ac:dyDescent="0.2">
      <c r="A78" s="1"/>
      <c r="B78" s="1"/>
      <c r="C78" s="1"/>
      <c r="D78" s="1"/>
      <c r="E78" s="1"/>
      <c r="F78" s="1"/>
      <c r="G78" s="2"/>
      <c r="H78" s="1"/>
      <c r="I78" s="1"/>
      <c r="J78" s="1"/>
      <c r="K78" s="2"/>
      <c r="L78" s="1"/>
      <c r="M78" s="1"/>
      <c r="N78" s="1"/>
      <c r="O78" s="1"/>
      <c r="P78" s="1"/>
      <c r="Q78" s="1"/>
      <c r="R78" s="1"/>
      <c r="S78" s="1"/>
      <c r="T78" s="1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</row>
    <row r="79" spans="1:234" s="3" customFormat="1" x14ac:dyDescent="0.2">
      <c r="A79" s="1"/>
      <c r="B79" s="1"/>
      <c r="C79" s="1"/>
      <c r="D79" s="1"/>
      <c r="E79" s="1"/>
      <c r="F79" s="1"/>
      <c r="G79" s="2"/>
      <c r="H79" s="1"/>
      <c r="I79" s="1"/>
      <c r="J79" s="1"/>
      <c r="K79" s="2"/>
      <c r="L79" s="1"/>
      <c r="M79" s="1"/>
      <c r="N79" s="1"/>
      <c r="O79" s="1"/>
      <c r="P79" s="1"/>
      <c r="Q79" s="1"/>
      <c r="R79" s="1"/>
      <c r="S79" s="1"/>
      <c r="T79" s="1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</row>
    <row r="80" spans="1:234" s="3" customFormat="1" x14ac:dyDescent="0.2">
      <c r="A80" s="1"/>
      <c r="B80" s="1"/>
      <c r="C80" s="1"/>
      <c r="D80" s="1"/>
      <c r="E80" s="1"/>
      <c r="F80" s="1"/>
      <c r="G80" s="2"/>
      <c r="H80" s="1"/>
      <c r="I80" s="1"/>
      <c r="J80" s="1"/>
      <c r="K80" s="2"/>
      <c r="L80" s="1"/>
      <c r="M80" s="1"/>
      <c r="N80" s="1"/>
      <c r="O80" s="1"/>
      <c r="P80" s="1"/>
      <c r="Q80" s="1"/>
      <c r="R80" s="1"/>
      <c r="S80" s="1"/>
      <c r="T80" s="1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44"/>
      <c r="DC80" s="44"/>
      <c r="DD80" s="44"/>
      <c r="DE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</row>
    <row r="81" spans="1:234" s="3" customFormat="1" x14ac:dyDescent="0.2">
      <c r="A81" s="1"/>
      <c r="B81" s="1"/>
      <c r="C81" s="1"/>
      <c r="D81" s="1"/>
      <c r="E81" s="1"/>
      <c r="F81" s="1"/>
      <c r="G81" s="2"/>
      <c r="H81" s="1"/>
      <c r="I81" s="1"/>
      <c r="J81" s="1"/>
      <c r="K81" s="2"/>
      <c r="L81" s="1"/>
      <c r="M81" s="1"/>
      <c r="N81" s="1"/>
      <c r="O81" s="1"/>
      <c r="P81" s="1"/>
      <c r="Q81" s="1"/>
      <c r="R81" s="1"/>
      <c r="S81" s="1"/>
      <c r="T81" s="1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4"/>
      <c r="DE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</row>
    <row r="82" spans="1:234" s="3" customFormat="1" x14ac:dyDescent="0.2">
      <c r="A82" s="1"/>
      <c r="B82" s="1"/>
      <c r="C82" s="1"/>
      <c r="D82" s="1"/>
      <c r="E82" s="1"/>
      <c r="F82" s="1"/>
      <c r="G82" s="2"/>
      <c r="H82" s="1"/>
      <c r="I82" s="1"/>
      <c r="J82" s="1"/>
      <c r="K82" s="2"/>
      <c r="L82" s="1"/>
      <c r="M82" s="1"/>
      <c r="N82" s="1"/>
      <c r="O82" s="1"/>
      <c r="P82" s="1"/>
      <c r="Q82" s="1"/>
      <c r="R82" s="1"/>
      <c r="S82" s="1"/>
      <c r="T82" s="1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/>
      <c r="DB82" s="44"/>
      <c r="DC82" s="44"/>
      <c r="DD82" s="44"/>
      <c r="DE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</row>
    <row r="83" spans="1:234" s="3" customFormat="1" x14ac:dyDescent="0.2">
      <c r="A83" s="1"/>
      <c r="B83" s="1"/>
      <c r="C83" s="1"/>
      <c r="D83" s="1"/>
      <c r="E83" s="1"/>
      <c r="F83" s="1"/>
      <c r="G83" s="2"/>
      <c r="H83" s="1"/>
      <c r="I83" s="1"/>
      <c r="J83" s="1"/>
      <c r="K83" s="2"/>
      <c r="L83" s="1"/>
      <c r="M83" s="1"/>
      <c r="N83" s="1"/>
      <c r="O83" s="1"/>
      <c r="P83" s="1"/>
      <c r="Q83" s="1"/>
      <c r="R83" s="1"/>
      <c r="S83" s="1"/>
      <c r="T83" s="1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44"/>
      <c r="DC83" s="44"/>
      <c r="DD83" s="44"/>
      <c r="DE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</row>
    <row r="84" spans="1:234" s="3" customFormat="1" x14ac:dyDescent="0.2">
      <c r="A84" s="1"/>
      <c r="B84" s="1"/>
      <c r="C84" s="1"/>
      <c r="D84" s="1"/>
      <c r="E84" s="1"/>
      <c r="F84" s="1"/>
      <c r="G84" s="2"/>
      <c r="H84" s="1"/>
      <c r="I84" s="1"/>
      <c r="J84" s="1"/>
      <c r="K84" s="2"/>
      <c r="L84" s="1"/>
      <c r="M84" s="1"/>
      <c r="N84" s="1"/>
      <c r="O84" s="1"/>
      <c r="P84" s="1"/>
      <c r="Q84" s="1"/>
      <c r="R84" s="1"/>
      <c r="S84" s="1"/>
      <c r="T84" s="1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44"/>
      <c r="DC84" s="44"/>
      <c r="DD84" s="44"/>
      <c r="DE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</row>
    <row r="85" spans="1:234" s="3" customFormat="1" x14ac:dyDescent="0.2">
      <c r="A85" s="1"/>
      <c r="B85" s="1"/>
      <c r="C85" s="1"/>
      <c r="D85" s="1"/>
      <c r="E85" s="1"/>
      <c r="F85" s="1"/>
      <c r="G85" s="2"/>
      <c r="H85" s="1"/>
      <c r="I85" s="1"/>
      <c r="J85" s="1"/>
      <c r="K85" s="2"/>
      <c r="L85" s="1"/>
      <c r="M85" s="1"/>
      <c r="N85" s="1"/>
      <c r="O85" s="1"/>
      <c r="P85" s="1"/>
      <c r="Q85" s="1"/>
      <c r="R85" s="1"/>
      <c r="S85" s="1"/>
      <c r="T85" s="1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44"/>
      <c r="DD85" s="44"/>
      <c r="DE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</row>
    <row r="86" spans="1:234" s="3" customFormat="1" x14ac:dyDescent="0.2">
      <c r="A86" s="1"/>
      <c r="B86" s="1"/>
      <c r="C86" s="1"/>
      <c r="D86" s="1"/>
      <c r="E86" s="1"/>
      <c r="F86" s="1"/>
      <c r="G86" s="2"/>
      <c r="H86" s="1"/>
      <c r="I86" s="1"/>
      <c r="J86" s="1"/>
      <c r="K86" s="2"/>
      <c r="L86" s="1"/>
      <c r="M86" s="1"/>
      <c r="N86" s="1"/>
      <c r="O86" s="1"/>
      <c r="P86" s="1"/>
      <c r="Q86" s="1"/>
      <c r="R86" s="1"/>
      <c r="S86" s="1"/>
      <c r="T86" s="1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4"/>
      <c r="DA86" s="44"/>
      <c r="DB86" s="44"/>
      <c r="DC86" s="44"/>
      <c r="DD86" s="44"/>
      <c r="DE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</row>
    <row r="87" spans="1:234" s="3" customFormat="1" x14ac:dyDescent="0.2">
      <c r="A87" s="1"/>
      <c r="B87" s="1"/>
      <c r="C87" s="1"/>
      <c r="D87" s="1"/>
      <c r="E87" s="1"/>
      <c r="F87" s="1"/>
      <c r="G87" s="2"/>
      <c r="H87" s="1"/>
      <c r="I87" s="1"/>
      <c r="J87" s="1"/>
      <c r="K87" s="2"/>
      <c r="L87" s="1"/>
      <c r="M87" s="1"/>
      <c r="N87" s="1"/>
      <c r="O87" s="1"/>
      <c r="P87" s="1"/>
      <c r="Q87" s="1"/>
      <c r="R87" s="1"/>
      <c r="S87" s="1"/>
      <c r="T87" s="1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  <c r="DD87" s="44"/>
      <c r="DE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</row>
    <row r="88" spans="1:234" s="3" customFormat="1" x14ac:dyDescent="0.2">
      <c r="A88" s="1"/>
      <c r="B88" s="1"/>
      <c r="C88" s="1"/>
      <c r="D88" s="1"/>
      <c r="E88" s="1"/>
      <c r="F88" s="1"/>
      <c r="G88" s="2"/>
      <c r="H88" s="1"/>
      <c r="I88" s="1"/>
      <c r="J88" s="1"/>
      <c r="K88" s="2"/>
      <c r="L88" s="1"/>
      <c r="M88" s="1"/>
      <c r="N88" s="1"/>
      <c r="O88" s="1"/>
      <c r="P88" s="1"/>
      <c r="Q88" s="1"/>
      <c r="R88" s="1"/>
      <c r="S88" s="1"/>
      <c r="T88" s="1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</row>
    <row r="89" spans="1:234" s="3" customFormat="1" x14ac:dyDescent="0.2">
      <c r="A89" s="1"/>
      <c r="B89" s="1"/>
      <c r="C89" s="1"/>
      <c r="D89" s="1"/>
      <c r="E89" s="1"/>
      <c r="F89" s="1"/>
      <c r="G89" s="2"/>
      <c r="H89" s="1"/>
      <c r="I89" s="1"/>
      <c r="J89" s="1"/>
      <c r="K89" s="2"/>
      <c r="L89" s="1"/>
      <c r="M89" s="1"/>
      <c r="N89" s="1"/>
      <c r="O89" s="1"/>
      <c r="P89" s="1"/>
      <c r="Q89" s="1"/>
      <c r="R89" s="1"/>
      <c r="S89" s="1"/>
      <c r="T89" s="1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4"/>
      <c r="DE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</row>
    <row r="90" spans="1:234" s="3" customFormat="1" x14ac:dyDescent="0.2">
      <c r="A90" s="1"/>
      <c r="B90" s="1"/>
      <c r="C90" s="1"/>
      <c r="D90" s="1"/>
      <c r="E90" s="1"/>
      <c r="F90" s="1"/>
      <c r="G90" s="2"/>
      <c r="H90" s="1"/>
      <c r="I90" s="1"/>
      <c r="J90" s="1"/>
      <c r="K90" s="2"/>
      <c r="L90" s="1"/>
      <c r="M90" s="1"/>
      <c r="N90" s="1"/>
      <c r="O90" s="1"/>
      <c r="P90" s="1"/>
      <c r="Q90" s="1"/>
      <c r="R90" s="1"/>
      <c r="S90" s="1"/>
      <c r="T90" s="1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4"/>
      <c r="DE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</row>
    <row r="91" spans="1:234" s="3" customFormat="1" x14ac:dyDescent="0.2">
      <c r="A91" s="1"/>
      <c r="B91" s="1"/>
      <c r="C91" s="1"/>
      <c r="D91" s="1"/>
      <c r="E91" s="1"/>
      <c r="F91" s="1"/>
      <c r="G91" s="2"/>
      <c r="H91" s="1"/>
      <c r="I91" s="1"/>
      <c r="J91" s="1"/>
      <c r="K91" s="2"/>
      <c r="L91" s="1"/>
      <c r="M91" s="1"/>
      <c r="N91" s="1"/>
      <c r="O91" s="1"/>
      <c r="P91" s="1"/>
      <c r="Q91" s="1"/>
      <c r="R91" s="1"/>
      <c r="S91" s="1"/>
      <c r="T91" s="1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  <c r="DD91" s="44"/>
      <c r="DE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</row>
    <row r="92" spans="1:234" s="3" customFormat="1" x14ac:dyDescent="0.2">
      <c r="A92" s="1"/>
      <c r="B92" s="1"/>
      <c r="C92" s="1"/>
      <c r="D92" s="1"/>
      <c r="E92" s="1"/>
      <c r="F92" s="1"/>
      <c r="G92" s="2"/>
      <c r="H92" s="1"/>
      <c r="I92" s="1"/>
      <c r="J92" s="1"/>
      <c r="K92" s="2"/>
      <c r="L92" s="1"/>
      <c r="M92" s="1"/>
      <c r="N92" s="1"/>
      <c r="O92" s="1"/>
      <c r="P92" s="1"/>
      <c r="Q92" s="1"/>
      <c r="R92" s="1"/>
      <c r="S92" s="1"/>
      <c r="T92" s="1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4"/>
      <c r="DE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</row>
    <row r="93" spans="1:234" s="3" customFormat="1" x14ac:dyDescent="0.2">
      <c r="A93" s="1"/>
      <c r="B93" s="1"/>
      <c r="C93" s="1"/>
      <c r="D93" s="1"/>
      <c r="E93" s="1"/>
      <c r="F93" s="1"/>
      <c r="G93" s="2"/>
      <c r="H93" s="1"/>
      <c r="I93" s="1"/>
      <c r="J93" s="1"/>
      <c r="K93" s="2"/>
      <c r="L93" s="1"/>
      <c r="M93" s="1"/>
      <c r="N93" s="1"/>
      <c r="O93" s="1"/>
      <c r="P93" s="1"/>
      <c r="Q93" s="1"/>
      <c r="R93" s="1"/>
      <c r="S93" s="1"/>
      <c r="T93" s="1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4"/>
      <c r="DE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</row>
    <row r="94" spans="1:234" s="3" customFormat="1" x14ac:dyDescent="0.2">
      <c r="A94" s="1"/>
      <c r="B94" s="1"/>
      <c r="C94" s="1"/>
      <c r="D94" s="1"/>
      <c r="E94" s="1"/>
      <c r="F94" s="1"/>
      <c r="G94" s="2"/>
      <c r="H94" s="1"/>
      <c r="I94" s="1"/>
      <c r="J94" s="1"/>
      <c r="K94" s="2"/>
      <c r="L94" s="1"/>
      <c r="M94" s="1"/>
      <c r="N94" s="1"/>
      <c r="O94" s="1"/>
      <c r="P94" s="1"/>
      <c r="Q94" s="1"/>
      <c r="R94" s="1"/>
      <c r="S94" s="1"/>
      <c r="T94" s="1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4"/>
      <c r="DE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</row>
    <row r="95" spans="1:234" s="3" customFormat="1" x14ac:dyDescent="0.2">
      <c r="A95" s="1"/>
      <c r="B95" s="1"/>
      <c r="C95" s="1"/>
      <c r="D95" s="1"/>
      <c r="E95" s="1"/>
      <c r="F95" s="1"/>
      <c r="G95" s="2"/>
      <c r="H95" s="1"/>
      <c r="I95" s="1"/>
      <c r="J95" s="1"/>
      <c r="K95" s="2"/>
      <c r="L95" s="1"/>
      <c r="M95" s="1"/>
      <c r="N95" s="1"/>
      <c r="O95" s="1"/>
      <c r="P95" s="1"/>
      <c r="Q95" s="1"/>
      <c r="R95" s="1"/>
      <c r="S95" s="1"/>
      <c r="T95" s="1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44"/>
      <c r="CO95" s="44"/>
      <c r="CP95" s="44"/>
      <c r="CQ95" s="44"/>
      <c r="CR95" s="44"/>
      <c r="CS95" s="44"/>
      <c r="CT95" s="44"/>
      <c r="CU95" s="44"/>
      <c r="CV95" s="44"/>
      <c r="CW95" s="44"/>
      <c r="CX95" s="44"/>
      <c r="CY95" s="44"/>
      <c r="CZ95" s="44"/>
      <c r="DA95" s="44"/>
      <c r="DB95" s="44"/>
      <c r="DC95" s="44"/>
      <c r="DD95" s="44"/>
      <c r="DE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</row>
    <row r="96" spans="1:234" s="3" customFormat="1" x14ac:dyDescent="0.2">
      <c r="A96" s="1"/>
      <c r="B96" s="1"/>
      <c r="C96" s="1"/>
      <c r="D96" s="1"/>
      <c r="E96" s="1"/>
      <c r="F96" s="1"/>
      <c r="G96" s="2"/>
      <c r="H96" s="1"/>
      <c r="I96" s="1"/>
      <c r="J96" s="1"/>
      <c r="K96" s="2"/>
      <c r="L96" s="1"/>
      <c r="M96" s="1"/>
      <c r="N96" s="1"/>
      <c r="O96" s="1"/>
      <c r="P96" s="1"/>
      <c r="Q96" s="1"/>
      <c r="R96" s="1"/>
      <c r="S96" s="1"/>
      <c r="T96" s="1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  <c r="CW96" s="44"/>
      <c r="CX96" s="44"/>
      <c r="CY96" s="44"/>
      <c r="CZ96" s="44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4"/>
      <c r="DM96" s="44"/>
      <c r="DN96" s="44"/>
      <c r="DO96" s="44"/>
      <c r="DP96" s="44"/>
      <c r="DQ96" s="44"/>
      <c r="DR96" s="44"/>
      <c r="DS96" s="44"/>
      <c r="DT96" s="44"/>
      <c r="DU96" s="44"/>
      <c r="DV96" s="44"/>
      <c r="DW96" s="44"/>
      <c r="DX96" s="44"/>
      <c r="DY96" s="44"/>
      <c r="DZ96" s="44"/>
      <c r="EA96" s="44"/>
      <c r="EB96" s="44"/>
      <c r="EC96" s="44"/>
      <c r="ED96" s="44"/>
      <c r="EE96" s="44"/>
      <c r="EF96" s="44"/>
      <c r="EG96" s="44"/>
      <c r="EH96" s="44"/>
      <c r="EI96" s="44"/>
      <c r="EJ96" s="44"/>
      <c r="EK96" s="44"/>
      <c r="EL96" s="44"/>
      <c r="EM96" s="44"/>
      <c r="EN96" s="44"/>
      <c r="EO96" s="44"/>
      <c r="EP96" s="44"/>
      <c r="EQ96" s="44"/>
      <c r="ER96" s="44"/>
      <c r="ES96" s="44"/>
      <c r="ET96" s="44"/>
      <c r="EU96" s="44"/>
      <c r="EV96" s="44"/>
      <c r="EW96" s="44"/>
      <c r="EX96" s="44"/>
      <c r="EY96" s="44"/>
      <c r="EZ96" s="44"/>
      <c r="FA96" s="44"/>
      <c r="FB96" s="44"/>
      <c r="FC96" s="44"/>
      <c r="FD96" s="44"/>
      <c r="FE96" s="44"/>
      <c r="FF96" s="44"/>
      <c r="FG96" s="44"/>
      <c r="FH96" s="44"/>
      <c r="FI96" s="44"/>
      <c r="FJ96" s="44"/>
      <c r="FK96" s="44"/>
      <c r="FL96" s="44"/>
      <c r="FM96" s="44"/>
      <c r="FN96" s="44"/>
      <c r="FO96" s="44"/>
      <c r="FP96" s="44"/>
      <c r="FQ96" s="44"/>
      <c r="FR96" s="44"/>
      <c r="FS96" s="44"/>
      <c r="FT96" s="44"/>
      <c r="FU96" s="44"/>
      <c r="FV96" s="44"/>
      <c r="FW96" s="44"/>
      <c r="FX96" s="44"/>
      <c r="FY96" s="44"/>
      <c r="FZ96" s="44"/>
      <c r="GA96" s="44"/>
      <c r="GB96" s="44"/>
      <c r="GC96" s="44"/>
      <c r="GD96" s="44"/>
      <c r="GE96" s="44"/>
      <c r="GF96" s="44"/>
      <c r="GG96" s="44"/>
      <c r="GH96" s="44"/>
      <c r="GI96" s="44"/>
      <c r="GJ96" s="44"/>
      <c r="GK96" s="44"/>
      <c r="GL96" s="44"/>
      <c r="GM96" s="44"/>
      <c r="GN96" s="44"/>
      <c r="GO96" s="44"/>
      <c r="GP96" s="44"/>
      <c r="GQ96" s="44"/>
      <c r="GR96" s="44"/>
      <c r="GS96" s="44"/>
      <c r="GT96" s="44"/>
      <c r="GU96" s="44"/>
      <c r="GV96" s="44"/>
      <c r="GW96" s="44"/>
      <c r="GX96" s="44"/>
      <c r="GY96" s="44"/>
      <c r="GZ96" s="44"/>
      <c r="HA96" s="44"/>
      <c r="HB96" s="44"/>
      <c r="HC96" s="44"/>
      <c r="HD96" s="44"/>
      <c r="HE96" s="44"/>
      <c r="HF96" s="44"/>
      <c r="HG96" s="44"/>
      <c r="HH96" s="44"/>
      <c r="HI96" s="44"/>
      <c r="HJ96" s="44"/>
      <c r="HK96" s="44"/>
      <c r="HL96" s="44"/>
      <c r="HM96" s="44"/>
      <c r="HN96" s="44"/>
      <c r="HO96" s="44"/>
      <c r="HP96" s="44"/>
      <c r="HQ96" s="44"/>
      <c r="HR96" s="44"/>
      <c r="HS96" s="44"/>
      <c r="HT96" s="44"/>
      <c r="HU96" s="44"/>
      <c r="HV96" s="44"/>
      <c r="HW96" s="44"/>
      <c r="HX96" s="44"/>
      <c r="HY96" s="44"/>
      <c r="HZ96" s="44"/>
    </row>
    <row r="102" spans="1:234" s="2" customFormat="1" x14ac:dyDescent="0.2">
      <c r="A102" s="1"/>
      <c r="B102" s="1"/>
      <c r="C102" s="1"/>
      <c r="D102" s="1"/>
      <c r="E102" s="1"/>
      <c r="F102" s="1"/>
      <c r="H102" s="1"/>
      <c r="I102" s="1"/>
      <c r="J102" s="1"/>
      <c r="L102" s="1"/>
      <c r="M102" s="1"/>
      <c r="N102" s="1"/>
      <c r="O102" s="1"/>
      <c r="P102" s="1"/>
      <c r="Q102" s="1"/>
      <c r="R102" s="1"/>
      <c r="S102" s="1"/>
      <c r="T102" s="1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  <c r="CW102" s="44"/>
      <c r="CX102" s="44"/>
      <c r="CY102" s="44"/>
      <c r="CZ102" s="44"/>
      <c r="DA102" s="44"/>
      <c r="DB102" s="44"/>
      <c r="DC102" s="44"/>
      <c r="DD102" s="44"/>
      <c r="DE102" s="44"/>
      <c r="DF102" s="44"/>
      <c r="DG102" s="44"/>
      <c r="DH102" s="44"/>
      <c r="DI102" s="44"/>
      <c r="DJ102" s="44"/>
      <c r="DK102" s="44"/>
      <c r="DL102" s="44"/>
      <c r="DM102" s="44"/>
      <c r="DN102" s="44"/>
      <c r="DO102" s="44"/>
      <c r="DP102" s="44"/>
      <c r="DQ102" s="44"/>
      <c r="DR102" s="44"/>
      <c r="DS102" s="44"/>
      <c r="DT102" s="44"/>
      <c r="DU102" s="44"/>
      <c r="DV102" s="44"/>
      <c r="DW102" s="44"/>
      <c r="DX102" s="44"/>
      <c r="DY102" s="44"/>
      <c r="DZ102" s="44"/>
      <c r="EA102" s="44"/>
      <c r="EB102" s="44"/>
      <c r="EC102" s="44"/>
      <c r="ED102" s="44"/>
      <c r="EE102" s="44"/>
      <c r="EF102" s="44"/>
      <c r="EG102" s="44"/>
      <c r="EH102" s="44"/>
      <c r="EI102" s="44"/>
      <c r="EJ102" s="44"/>
      <c r="EK102" s="44"/>
      <c r="EL102" s="44"/>
      <c r="EM102" s="44"/>
      <c r="EN102" s="44"/>
      <c r="EO102" s="44"/>
      <c r="EP102" s="44"/>
      <c r="EQ102" s="44"/>
      <c r="ER102" s="44"/>
      <c r="ES102" s="44"/>
      <c r="ET102" s="44"/>
      <c r="EU102" s="44"/>
      <c r="EV102" s="44"/>
      <c r="EW102" s="44"/>
      <c r="EX102" s="44"/>
      <c r="EY102" s="44"/>
      <c r="EZ102" s="44"/>
      <c r="FA102" s="44"/>
      <c r="FB102" s="44"/>
      <c r="FC102" s="44"/>
      <c r="FD102" s="44"/>
      <c r="FE102" s="44"/>
      <c r="FF102" s="44"/>
      <c r="FG102" s="44"/>
      <c r="FH102" s="44"/>
      <c r="FI102" s="44"/>
      <c r="FJ102" s="44"/>
      <c r="FK102" s="44"/>
      <c r="FL102" s="44"/>
      <c r="FM102" s="44"/>
      <c r="FN102" s="44"/>
      <c r="FO102" s="44"/>
      <c r="FP102" s="44"/>
      <c r="FQ102" s="44"/>
      <c r="FR102" s="44"/>
      <c r="FS102" s="44"/>
      <c r="FT102" s="44"/>
      <c r="FU102" s="44"/>
      <c r="FV102" s="44"/>
      <c r="FW102" s="44"/>
      <c r="FX102" s="44"/>
      <c r="FY102" s="44"/>
      <c r="FZ102" s="44"/>
      <c r="GA102" s="44"/>
      <c r="GB102" s="44"/>
      <c r="GC102" s="44"/>
      <c r="GD102" s="44"/>
      <c r="GE102" s="44"/>
      <c r="GF102" s="44"/>
      <c r="GG102" s="44"/>
      <c r="GH102" s="44"/>
      <c r="GI102" s="44"/>
      <c r="GJ102" s="44"/>
      <c r="GK102" s="44"/>
      <c r="GL102" s="44"/>
      <c r="GM102" s="44"/>
      <c r="GN102" s="44"/>
      <c r="GO102" s="44"/>
      <c r="GP102" s="44"/>
      <c r="GQ102" s="44"/>
      <c r="GR102" s="44"/>
      <c r="GS102" s="44"/>
      <c r="GT102" s="44"/>
      <c r="GU102" s="44"/>
      <c r="GV102" s="44"/>
      <c r="GW102" s="44"/>
      <c r="GX102" s="44"/>
      <c r="GY102" s="44"/>
      <c r="GZ102" s="44"/>
      <c r="HA102" s="44"/>
      <c r="HB102" s="44"/>
      <c r="HC102" s="44"/>
      <c r="HD102" s="44"/>
      <c r="HE102" s="44"/>
      <c r="HF102" s="44"/>
      <c r="HG102" s="44"/>
      <c r="HH102" s="44"/>
      <c r="HI102" s="44"/>
      <c r="HJ102" s="44"/>
      <c r="HK102" s="44"/>
      <c r="HL102" s="44"/>
      <c r="HM102" s="44"/>
      <c r="HN102" s="44"/>
      <c r="HO102" s="44"/>
      <c r="HP102" s="44"/>
      <c r="HQ102" s="44"/>
      <c r="HR102" s="44"/>
      <c r="HS102" s="44"/>
      <c r="HT102" s="44"/>
      <c r="HU102" s="44"/>
      <c r="HV102" s="44"/>
      <c r="HW102" s="44"/>
      <c r="HX102" s="44"/>
      <c r="HY102" s="44"/>
      <c r="HZ102" s="44"/>
    </row>
    <row r="103" spans="1:234" s="2" customFormat="1" x14ac:dyDescent="0.2">
      <c r="A103" s="1"/>
      <c r="B103" s="1"/>
      <c r="C103" s="1"/>
      <c r="D103" s="1"/>
      <c r="E103" s="1"/>
      <c r="F103" s="1"/>
      <c r="H103" s="1"/>
      <c r="I103" s="1"/>
      <c r="J103" s="1"/>
      <c r="L103" s="1"/>
      <c r="M103" s="1"/>
      <c r="N103" s="1"/>
      <c r="O103" s="1"/>
      <c r="P103" s="1"/>
      <c r="Q103" s="1"/>
      <c r="R103" s="1"/>
      <c r="S103" s="1"/>
      <c r="T103" s="1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  <c r="CW103" s="44"/>
      <c r="CX103" s="44"/>
      <c r="CY103" s="44"/>
      <c r="CZ103" s="44"/>
      <c r="DA103" s="44"/>
      <c r="DB103" s="44"/>
      <c r="DC103" s="44"/>
      <c r="DD103" s="44"/>
      <c r="DE103" s="44"/>
      <c r="DF103" s="44"/>
      <c r="DG103" s="44"/>
      <c r="DH103" s="44"/>
      <c r="DI103" s="44"/>
      <c r="DJ103" s="44"/>
      <c r="DK103" s="44"/>
      <c r="DL103" s="44"/>
      <c r="DM103" s="44"/>
      <c r="DN103" s="44"/>
      <c r="DO103" s="44"/>
      <c r="DP103" s="44"/>
      <c r="DQ103" s="44"/>
      <c r="DR103" s="44"/>
      <c r="DS103" s="44"/>
      <c r="DT103" s="44"/>
      <c r="DU103" s="44"/>
      <c r="DV103" s="44"/>
      <c r="DW103" s="44"/>
      <c r="DX103" s="44"/>
      <c r="DY103" s="44"/>
      <c r="DZ103" s="44"/>
      <c r="EA103" s="44"/>
      <c r="EB103" s="44"/>
      <c r="EC103" s="44"/>
      <c r="ED103" s="44"/>
      <c r="EE103" s="44"/>
      <c r="EF103" s="44"/>
      <c r="EG103" s="44"/>
      <c r="EH103" s="44"/>
      <c r="EI103" s="44"/>
      <c r="EJ103" s="44"/>
      <c r="EK103" s="44"/>
      <c r="EL103" s="44"/>
      <c r="EM103" s="44"/>
      <c r="EN103" s="44"/>
      <c r="EO103" s="44"/>
      <c r="EP103" s="44"/>
      <c r="EQ103" s="44"/>
      <c r="ER103" s="44"/>
      <c r="ES103" s="44"/>
      <c r="ET103" s="44"/>
      <c r="EU103" s="44"/>
      <c r="EV103" s="44"/>
      <c r="EW103" s="44"/>
      <c r="EX103" s="44"/>
      <c r="EY103" s="44"/>
      <c r="EZ103" s="44"/>
      <c r="FA103" s="44"/>
      <c r="FB103" s="44"/>
      <c r="FC103" s="44"/>
      <c r="FD103" s="44"/>
      <c r="FE103" s="44"/>
      <c r="FF103" s="44"/>
      <c r="FG103" s="44"/>
      <c r="FH103" s="44"/>
      <c r="FI103" s="44"/>
      <c r="FJ103" s="44"/>
      <c r="FK103" s="44"/>
      <c r="FL103" s="44"/>
      <c r="FM103" s="44"/>
      <c r="FN103" s="44"/>
      <c r="FO103" s="44"/>
      <c r="FP103" s="44"/>
      <c r="FQ103" s="44"/>
      <c r="FR103" s="44"/>
      <c r="FS103" s="44"/>
      <c r="FT103" s="44"/>
      <c r="FU103" s="44"/>
      <c r="FV103" s="44"/>
      <c r="FW103" s="44"/>
      <c r="FX103" s="44"/>
      <c r="FY103" s="44"/>
      <c r="FZ103" s="44"/>
      <c r="GA103" s="44"/>
      <c r="GB103" s="44"/>
      <c r="GC103" s="44"/>
      <c r="GD103" s="44"/>
      <c r="GE103" s="44"/>
      <c r="GF103" s="44"/>
      <c r="GG103" s="44"/>
      <c r="GH103" s="44"/>
      <c r="GI103" s="44"/>
      <c r="GJ103" s="44"/>
      <c r="GK103" s="44"/>
      <c r="GL103" s="44"/>
      <c r="GM103" s="44"/>
      <c r="GN103" s="44"/>
      <c r="GO103" s="44"/>
      <c r="GP103" s="44"/>
      <c r="GQ103" s="44"/>
      <c r="GR103" s="44"/>
      <c r="GS103" s="44"/>
      <c r="GT103" s="44"/>
      <c r="GU103" s="44"/>
      <c r="GV103" s="44"/>
      <c r="GW103" s="44"/>
      <c r="GX103" s="44"/>
      <c r="GY103" s="44"/>
      <c r="GZ103" s="44"/>
      <c r="HA103" s="44"/>
      <c r="HB103" s="44"/>
      <c r="HC103" s="44"/>
      <c r="HD103" s="44"/>
      <c r="HE103" s="44"/>
      <c r="HF103" s="44"/>
      <c r="HG103" s="44"/>
      <c r="HH103" s="44"/>
      <c r="HI103" s="44"/>
      <c r="HJ103" s="44"/>
      <c r="HK103" s="44"/>
      <c r="HL103" s="44"/>
      <c r="HM103" s="44"/>
      <c r="HN103" s="44"/>
      <c r="HO103" s="44"/>
      <c r="HP103" s="44"/>
      <c r="HQ103" s="44"/>
      <c r="HR103" s="44"/>
      <c r="HS103" s="44"/>
      <c r="HT103" s="44"/>
      <c r="HU103" s="44"/>
      <c r="HV103" s="44"/>
      <c r="HW103" s="44"/>
      <c r="HX103" s="44"/>
      <c r="HY103" s="44"/>
      <c r="HZ103" s="44"/>
    </row>
    <row r="104" spans="1:234" s="2" customFormat="1" x14ac:dyDescent="0.2">
      <c r="A104" s="1"/>
      <c r="B104" s="1"/>
      <c r="C104" s="1"/>
      <c r="D104" s="1"/>
      <c r="E104" s="1"/>
      <c r="F104" s="1"/>
      <c r="H104" s="1"/>
      <c r="I104" s="1"/>
      <c r="J104" s="1"/>
      <c r="L104" s="1"/>
      <c r="M104" s="1"/>
      <c r="N104" s="1"/>
      <c r="O104" s="1"/>
      <c r="P104" s="1"/>
      <c r="Q104" s="1"/>
      <c r="R104" s="1"/>
      <c r="S104" s="1"/>
      <c r="T104" s="1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44"/>
      <c r="CQ104" s="44"/>
      <c r="CR104" s="44"/>
      <c r="CS104" s="44"/>
      <c r="CT104" s="44"/>
      <c r="CU104" s="44"/>
      <c r="CV104" s="44"/>
      <c r="CW104" s="44"/>
      <c r="CX104" s="44"/>
      <c r="CY104" s="44"/>
      <c r="CZ104" s="44"/>
      <c r="DA104" s="44"/>
      <c r="DB104" s="44"/>
      <c r="DC104" s="44"/>
      <c r="DD104" s="44"/>
      <c r="DE104" s="44"/>
      <c r="DF104" s="44"/>
      <c r="DG104" s="44"/>
      <c r="DH104" s="44"/>
      <c r="DI104" s="44"/>
      <c r="DJ104" s="44"/>
      <c r="DK104" s="44"/>
      <c r="DL104" s="44"/>
      <c r="DM104" s="44"/>
      <c r="DN104" s="44"/>
      <c r="DO104" s="44"/>
      <c r="DP104" s="44"/>
      <c r="DQ104" s="44"/>
      <c r="DR104" s="44"/>
      <c r="DS104" s="44"/>
      <c r="DT104" s="44"/>
      <c r="DU104" s="44"/>
      <c r="DV104" s="44"/>
      <c r="DW104" s="44"/>
      <c r="DX104" s="44"/>
      <c r="DY104" s="44"/>
      <c r="DZ104" s="44"/>
      <c r="EA104" s="44"/>
      <c r="EB104" s="44"/>
      <c r="EC104" s="44"/>
      <c r="ED104" s="44"/>
      <c r="EE104" s="44"/>
      <c r="EF104" s="44"/>
      <c r="EG104" s="44"/>
      <c r="EH104" s="44"/>
      <c r="EI104" s="44"/>
      <c r="EJ104" s="44"/>
      <c r="EK104" s="44"/>
      <c r="EL104" s="44"/>
      <c r="EM104" s="44"/>
      <c r="EN104" s="44"/>
      <c r="EO104" s="44"/>
      <c r="EP104" s="44"/>
      <c r="EQ104" s="44"/>
      <c r="ER104" s="44"/>
      <c r="ES104" s="44"/>
      <c r="ET104" s="44"/>
      <c r="EU104" s="44"/>
      <c r="EV104" s="44"/>
      <c r="EW104" s="44"/>
      <c r="EX104" s="44"/>
      <c r="EY104" s="44"/>
      <c r="EZ104" s="44"/>
      <c r="FA104" s="44"/>
      <c r="FB104" s="44"/>
      <c r="FC104" s="44"/>
      <c r="FD104" s="44"/>
      <c r="FE104" s="44"/>
      <c r="FF104" s="44"/>
      <c r="FG104" s="44"/>
      <c r="FH104" s="44"/>
      <c r="FI104" s="44"/>
      <c r="FJ104" s="44"/>
      <c r="FK104" s="44"/>
      <c r="FL104" s="44"/>
      <c r="FM104" s="44"/>
      <c r="FN104" s="44"/>
      <c r="FO104" s="44"/>
      <c r="FP104" s="44"/>
      <c r="FQ104" s="44"/>
      <c r="FR104" s="44"/>
      <c r="FS104" s="44"/>
      <c r="FT104" s="44"/>
      <c r="FU104" s="44"/>
      <c r="FV104" s="44"/>
      <c r="FW104" s="44"/>
      <c r="FX104" s="44"/>
      <c r="FY104" s="44"/>
      <c r="FZ104" s="44"/>
      <c r="GA104" s="44"/>
      <c r="GB104" s="44"/>
      <c r="GC104" s="44"/>
      <c r="GD104" s="44"/>
      <c r="GE104" s="44"/>
      <c r="GF104" s="44"/>
      <c r="GG104" s="44"/>
      <c r="GH104" s="44"/>
      <c r="GI104" s="44"/>
      <c r="GJ104" s="44"/>
      <c r="GK104" s="44"/>
      <c r="GL104" s="44"/>
      <c r="GM104" s="44"/>
      <c r="GN104" s="44"/>
      <c r="GO104" s="44"/>
      <c r="GP104" s="44"/>
      <c r="GQ104" s="44"/>
      <c r="GR104" s="44"/>
      <c r="GS104" s="44"/>
      <c r="GT104" s="44"/>
      <c r="GU104" s="44"/>
      <c r="GV104" s="44"/>
      <c r="GW104" s="44"/>
      <c r="GX104" s="44"/>
      <c r="GY104" s="44"/>
      <c r="GZ104" s="44"/>
      <c r="HA104" s="44"/>
      <c r="HB104" s="44"/>
      <c r="HC104" s="44"/>
      <c r="HD104" s="44"/>
      <c r="HE104" s="44"/>
      <c r="HF104" s="44"/>
      <c r="HG104" s="44"/>
      <c r="HH104" s="44"/>
      <c r="HI104" s="44"/>
      <c r="HJ104" s="44"/>
      <c r="HK104" s="44"/>
      <c r="HL104" s="44"/>
      <c r="HM104" s="44"/>
      <c r="HN104" s="44"/>
      <c r="HO104" s="44"/>
      <c r="HP104" s="44"/>
      <c r="HQ104" s="44"/>
      <c r="HR104" s="44"/>
      <c r="HS104" s="44"/>
      <c r="HT104" s="44"/>
      <c r="HU104" s="44"/>
      <c r="HV104" s="44"/>
      <c r="HW104" s="44"/>
      <c r="HX104" s="44"/>
      <c r="HY104" s="44"/>
      <c r="HZ104" s="44"/>
    </row>
    <row r="105" spans="1:234" s="2" customFormat="1" x14ac:dyDescent="0.2">
      <c r="A105" s="1"/>
      <c r="B105" s="1"/>
      <c r="C105" s="1"/>
      <c r="D105" s="1"/>
      <c r="E105" s="1"/>
      <c r="F105" s="1"/>
      <c r="H105" s="1"/>
      <c r="I105" s="1"/>
      <c r="J105" s="1"/>
      <c r="L105" s="1"/>
      <c r="M105" s="1"/>
      <c r="N105" s="1"/>
      <c r="O105" s="1"/>
      <c r="P105" s="1"/>
      <c r="Q105" s="1"/>
      <c r="R105" s="1"/>
      <c r="S105" s="1"/>
      <c r="T105" s="1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/>
      <c r="CR105" s="44"/>
      <c r="CS105" s="44"/>
      <c r="CT105" s="44"/>
      <c r="CU105" s="44"/>
      <c r="CV105" s="44"/>
      <c r="CW105" s="44"/>
      <c r="CX105" s="44"/>
      <c r="CY105" s="44"/>
      <c r="CZ105" s="44"/>
      <c r="DA105" s="44"/>
      <c r="DB105" s="44"/>
      <c r="DC105" s="44"/>
      <c r="DD105" s="44"/>
      <c r="DE105" s="44"/>
      <c r="DF105" s="44"/>
      <c r="DG105" s="44"/>
      <c r="DH105" s="44"/>
      <c r="DI105" s="44"/>
      <c r="DJ105" s="44"/>
      <c r="DK105" s="44"/>
      <c r="DL105" s="44"/>
      <c r="DM105" s="44"/>
      <c r="DN105" s="44"/>
      <c r="DO105" s="44"/>
      <c r="DP105" s="44"/>
      <c r="DQ105" s="44"/>
      <c r="DR105" s="44"/>
      <c r="DS105" s="44"/>
      <c r="DT105" s="44"/>
      <c r="DU105" s="44"/>
      <c r="DV105" s="44"/>
      <c r="DW105" s="44"/>
      <c r="DX105" s="44"/>
      <c r="DY105" s="44"/>
      <c r="DZ105" s="44"/>
      <c r="EA105" s="44"/>
      <c r="EB105" s="44"/>
      <c r="EC105" s="44"/>
      <c r="ED105" s="44"/>
      <c r="EE105" s="44"/>
      <c r="EF105" s="44"/>
      <c r="EG105" s="44"/>
      <c r="EH105" s="44"/>
      <c r="EI105" s="44"/>
      <c r="EJ105" s="44"/>
      <c r="EK105" s="44"/>
      <c r="EL105" s="44"/>
      <c r="EM105" s="44"/>
      <c r="EN105" s="44"/>
      <c r="EO105" s="44"/>
      <c r="EP105" s="44"/>
      <c r="EQ105" s="44"/>
      <c r="ER105" s="44"/>
      <c r="ES105" s="44"/>
      <c r="ET105" s="44"/>
      <c r="EU105" s="44"/>
      <c r="EV105" s="44"/>
      <c r="EW105" s="44"/>
      <c r="EX105" s="44"/>
      <c r="EY105" s="44"/>
      <c r="EZ105" s="44"/>
      <c r="FA105" s="44"/>
      <c r="FB105" s="44"/>
      <c r="FC105" s="44"/>
      <c r="FD105" s="44"/>
      <c r="FE105" s="44"/>
      <c r="FF105" s="44"/>
      <c r="FG105" s="44"/>
      <c r="FH105" s="44"/>
      <c r="FI105" s="44"/>
      <c r="FJ105" s="44"/>
      <c r="FK105" s="44"/>
      <c r="FL105" s="44"/>
      <c r="FM105" s="44"/>
      <c r="FN105" s="44"/>
      <c r="FO105" s="44"/>
      <c r="FP105" s="44"/>
      <c r="FQ105" s="44"/>
      <c r="FR105" s="44"/>
      <c r="FS105" s="44"/>
      <c r="FT105" s="44"/>
      <c r="FU105" s="44"/>
      <c r="FV105" s="44"/>
      <c r="FW105" s="44"/>
      <c r="FX105" s="44"/>
      <c r="FY105" s="44"/>
      <c r="FZ105" s="44"/>
      <c r="GA105" s="44"/>
      <c r="GB105" s="44"/>
      <c r="GC105" s="44"/>
      <c r="GD105" s="44"/>
      <c r="GE105" s="44"/>
      <c r="GF105" s="44"/>
      <c r="GG105" s="44"/>
      <c r="GH105" s="44"/>
      <c r="GI105" s="44"/>
      <c r="GJ105" s="44"/>
      <c r="GK105" s="44"/>
      <c r="GL105" s="44"/>
      <c r="GM105" s="44"/>
      <c r="GN105" s="44"/>
      <c r="GO105" s="44"/>
      <c r="GP105" s="44"/>
      <c r="GQ105" s="44"/>
      <c r="GR105" s="44"/>
      <c r="GS105" s="44"/>
      <c r="GT105" s="44"/>
      <c r="GU105" s="44"/>
      <c r="GV105" s="44"/>
      <c r="GW105" s="44"/>
      <c r="GX105" s="44"/>
      <c r="GY105" s="44"/>
      <c r="GZ105" s="44"/>
      <c r="HA105" s="44"/>
      <c r="HB105" s="44"/>
      <c r="HC105" s="44"/>
      <c r="HD105" s="44"/>
      <c r="HE105" s="44"/>
      <c r="HF105" s="44"/>
      <c r="HG105" s="44"/>
      <c r="HH105" s="44"/>
      <c r="HI105" s="44"/>
      <c r="HJ105" s="44"/>
      <c r="HK105" s="44"/>
      <c r="HL105" s="44"/>
      <c r="HM105" s="44"/>
      <c r="HN105" s="44"/>
      <c r="HO105" s="44"/>
      <c r="HP105" s="44"/>
      <c r="HQ105" s="44"/>
      <c r="HR105" s="44"/>
      <c r="HS105" s="44"/>
      <c r="HT105" s="44"/>
      <c r="HU105" s="44"/>
      <c r="HV105" s="44"/>
      <c r="HW105" s="44"/>
      <c r="HX105" s="44"/>
      <c r="HY105" s="44"/>
      <c r="HZ105" s="44"/>
    </row>
    <row r="106" spans="1:234" s="2" customFormat="1" x14ac:dyDescent="0.2">
      <c r="A106" s="1"/>
      <c r="B106" s="1"/>
      <c r="C106" s="1"/>
      <c r="D106" s="1"/>
      <c r="E106" s="1"/>
      <c r="F106" s="1"/>
      <c r="H106" s="1"/>
      <c r="I106" s="1"/>
      <c r="J106" s="1"/>
      <c r="L106" s="1"/>
      <c r="M106" s="1"/>
      <c r="N106" s="1"/>
      <c r="O106" s="1"/>
      <c r="P106" s="1"/>
      <c r="Q106" s="1"/>
      <c r="R106" s="1"/>
      <c r="S106" s="1"/>
      <c r="T106" s="1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4"/>
      <c r="CR106" s="44"/>
      <c r="CS106" s="44"/>
      <c r="CT106" s="44"/>
      <c r="CU106" s="44"/>
      <c r="CV106" s="44"/>
      <c r="CW106" s="44"/>
      <c r="CX106" s="44"/>
      <c r="CY106" s="44"/>
      <c r="CZ106" s="44"/>
      <c r="DA106" s="44"/>
      <c r="DB106" s="44"/>
      <c r="DC106" s="44"/>
      <c r="DD106" s="44"/>
      <c r="DE106" s="44"/>
      <c r="DF106" s="44"/>
      <c r="DG106" s="44"/>
      <c r="DH106" s="44"/>
      <c r="DI106" s="44"/>
      <c r="DJ106" s="44"/>
      <c r="DK106" s="44"/>
      <c r="DL106" s="44"/>
      <c r="DM106" s="44"/>
      <c r="DN106" s="44"/>
      <c r="DO106" s="44"/>
      <c r="DP106" s="44"/>
      <c r="DQ106" s="44"/>
      <c r="DR106" s="44"/>
      <c r="DS106" s="44"/>
      <c r="DT106" s="44"/>
      <c r="DU106" s="44"/>
      <c r="DV106" s="44"/>
      <c r="DW106" s="44"/>
      <c r="DX106" s="44"/>
      <c r="DY106" s="44"/>
      <c r="DZ106" s="44"/>
      <c r="EA106" s="44"/>
      <c r="EB106" s="44"/>
      <c r="EC106" s="44"/>
      <c r="ED106" s="44"/>
      <c r="EE106" s="44"/>
      <c r="EF106" s="44"/>
      <c r="EG106" s="44"/>
      <c r="EH106" s="44"/>
      <c r="EI106" s="44"/>
      <c r="EJ106" s="44"/>
      <c r="EK106" s="44"/>
      <c r="EL106" s="44"/>
      <c r="EM106" s="44"/>
      <c r="EN106" s="44"/>
      <c r="EO106" s="44"/>
      <c r="EP106" s="44"/>
      <c r="EQ106" s="44"/>
      <c r="ER106" s="44"/>
      <c r="ES106" s="44"/>
      <c r="ET106" s="44"/>
      <c r="EU106" s="44"/>
      <c r="EV106" s="44"/>
      <c r="EW106" s="44"/>
      <c r="EX106" s="44"/>
      <c r="EY106" s="44"/>
      <c r="EZ106" s="44"/>
      <c r="FA106" s="44"/>
      <c r="FB106" s="44"/>
      <c r="FC106" s="44"/>
      <c r="FD106" s="44"/>
      <c r="FE106" s="44"/>
      <c r="FF106" s="44"/>
      <c r="FG106" s="44"/>
      <c r="FH106" s="44"/>
      <c r="FI106" s="44"/>
      <c r="FJ106" s="44"/>
      <c r="FK106" s="44"/>
      <c r="FL106" s="44"/>
      <c r="FM106" s="44"/>
      <c r="FN106" s="44"/>
      <c r="FO106" s="44"/>
      <c r="FP106" s="44"/>
      <c r="FQ106" s="44"/>
      <c r="FR106" s="44"/>
      <c r="FS106" s="44"/>
      <c r="FT106" s="44"/>
      <c r="FU106" s="44"/>
      <c r="FV106" s="44"/>
      <c r="FW106" s="44"/>
      <c r="FX106" s="44"/>
      <c r="FY106" s="44"/>
      <c r="FZ106" s="44"/>
      <c r="GA106" s="44"/>
      <c r="GB106" s="44"/>
      <c r="GC106" s="44"/>
      <c r="GD106" s="44"/>
      <c r="GE106" s="44"/>
      <c r="GF106" s="44"/>
      <c r="GG106" s="44"/>
      <c r="GH106" s="44"/>
      <c r="GI106" s="44"/>
      <c r="GJ106" s="44"/>
      <c r="GK106" s="44"/>
      <c r="GL106" s="44"/>
      <c r="GM106" s="44"/>
      <c r="GN106" s="44"/>
      <c r="GO106" s="44"/>
      <c r="GP106" s="44"/>
      <c r="GQ106" s="44"/>
      <c r="GR106" s="44"/>
      <c r="GS106" s="44"/>
      <c r="GT106" s="44"/>
      <c r="GU106" s="44"/>
      <c r="GV106" s="44"/>
      <c r="GW106" s="44"/>
      <c r="GX106" s="44"/>
      <c r="GY106" s="44"/>
      <c r="GZ106" s="44"/>
      <c r="HA106" s="44"/>
      <c r="HB106" s="44"/>
      <c r="HC106" s="44"/>
      <c r="HD106" s="44"/>
      <c r="HE106" s="44"/>
      <c r="HF106" s="44"/>
      <c r="HG106" s="44"/>
      <c r="HH106" s="44"/>
      <c r="HI106" s="44"/>
      <c r="HJ106" s="44"/>
      <c r="HK106" s="44"/>
      <c r="HL106" s="44"/>
      <c r="HM106" s="44"/>
      <c r="HN106" s="44"/>
      <c r="HO106" s="44"/>
      <c r="HP106" s="44"/>
      <c r="HQ106" s="44"/>
      <c r="HR106" s="44"/>
      <c r="HS106" s="44"/>
      <c r="HT106" s="44"/>
      <c r="HU106" s="44"/>
      <c r="HV106" s="44"/>
      <c r="HW106" s="44"/>
      <c r="HX106" s="44"/>
      <c r="HY106" s="44"/>
      <c r="HZ106" s="44"/>
    </row>
    <row r="107" spans="1:234" s="2" customFormat="1" x14ac:dyDescent="0.2">
      <c r="A107" s="1"/>
      <c r="B107" s="1"/>
      <c r="C107" s="1"/>
      <c r="D107" s="1"/>
      <c r="E107" s="1"/>
      <c r="F107" s="1"/>
      <c r="H107" s="1"/>
      <c r="I107" s="1"/>
      <c r="J107" s="1"/>
      <c r="L107" s="1"/>
      <c r="M107" s="1"/>
      <c r="N107" s="1"/>
      <c r="O107" s="1"/>
      <c r="P107" s="1"/>
      <c r="Q107" s="1"/>
      <c r="R107" s="1"/>
      <c r="S107" s="1"/>
      <c r="T107" s="1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/>
      <c r="CP107" s="44"/>
      <c r="CQ107" s="44"/>
      <c r="CR107" s="44"/>
      <c r="CS107" s="44"/>
      <c r="CT107" s="44"/>
      <c r="CU107" s="44"/>
      <c r="CV107" s="44"/>
      <c r="CW107" s="44"/>
      <c r="CX107" s="44"/>
      <c r="CY107" s="44"/>
      <c r="CZ107" s="44"/>
      <c r="DA107" s="44"/>
      <c r="DB107" s="44"/>
      <c r="DC107" s="44"/>
      <c r="DD107" s="44"/>
      <c r="DE107" s="44"/>
      <c r="DF107" s="44"/>
      <c r="DG107" s="44"/>
      <c r="DH107" s="44"/>
      <c r="DI107" s="44"/>
      <c r="DJ107" s="44"/>
      <c r="DK107" s="44"/>
      <c r="DL107" s="44"/>
      <c r="DM107" s="44"/>
      <c r="DN107" s="44"/>
      <c r="DO107" s="44"/>
      <c r="DP107" s="44"/>
      <c r="DQ107" s="44"/>
      <c r="DR107" s="44"/>
      <c r="DS107" s="44"/>
      <c r="DT107" s="44"/>
      <c r="DU107" s="44"/>
      <c r="DV107" s="44"/>
      <c r="DW107" s="44"/>
      <c r="DX107" s="44"/>
      <c r="DY107" s="44"/>
      <c r="DZ107" s="44"/>
      <c r="EA107" s="44"/>
      <c r="EB107" s="44"/>
      <c r="EC107" s="44"/>
      <c r="ED107" s="44"/>
      <c r="EE107" s="44"/>
      <c r="EF107" s="44"/>
      <c r="EG107" s="44"/>
      <c r="EH107" s="44"/>
      <c r="EI107" s="44"/>
      <c r="EJ107" s="44"/>
      <c r="EK107" s="44"/>
      <c r="EL107" s="44"/>
      <c r="EM107" s="44"/>
      <c r="EN107" s="44"/>
      <c r="EO107" s="44"/>
      <c r="EP107" s="44"/>
      <c r="EQ107" s="44"/>
      <c r="ER107" s="44"/>
      <c r="ES107" s="44"/>
      <c r="ET107" s="44"/>
      <c r="EU107" s="44"/>
      <c r="EV107" s="44"/>
      <c r="EW107" s="44"/>
      <c r="EX107" s="44"/>
      <c r="EY107" s="44"/>
      <c r="EZ107" s="44"/>
      <c r="FA107" s="44"/>
      <c r="FB107" s="44"/>
      <c r="FC107" s="44"/>
      <c r="FD107" s="44"/>
      <c r="FE107" s="44"/>
      <c r="FF107" s="44"/>
      <c r="FG107" s="44"/>
      <c r="FH107" s="44"/>
      <c r="FI107" s="44"/>
      <c r="FJ107" s="44"/>
      <c r="FK107" s="44"/>
      <c r="FL107" s="44"/>
      <c r="FM107" s="44"/>
      <c r="FN107" s="44"/>
      <c r="FO107" s="44"/>
      <c r="FP107" s="44"/>
      <c r="FQ107" s="44"/>
      <c r="FR107" s="44"/>
      <c r="FS107" s="44"/>
      <c r="FT107" s="44"/>
      <c r="FU107" s="44"/>
      <c r="FV107" s="44"/>
      <c r="FW107" s="44"/>
      <c r="FX107" s="44"/>
      <c r="FY107" s="44"/>
      <c r="FZ107" s="44"/>
      <c r="GA107" s="44"/>
      <c r="GB107" s="44"/>
      <c r="GC107" s="44"/>
      <c r="GD107" s="44"/>
      <c r="GE107" s="44"/>
      <c r="GF107" s="44"/>
      <c r="GG107" s="44"/>
      <c r="GH107" s="44"/>
      <c r="GI107" s="44"/>
      <c r="GJ107" s="44"/>
      <c r="GK107" s="44"/>
      <c r="GL107" s="44"/>
      <c r="GM107" s="44"/>
      <c r="GN107" s="44"/>
      <c r="GO107" s="44"/>
      <c r="GP107" s="44"/>
      <c r="GQ107" s="44"/>
      <c r="GR107" s="44"/>
      <c r="GS107" s="44"/>
      <c r="GT107" s="44"/>
      <c r="GU107" s="44"/>
      <c r="GV107" s="44"/>
      <c r="GW107" s="44"/>
      <c r="GX107" s="44"/>
      <c r="GY107" s="44"/>
      <c r="GZ107" s="44"/>
      <c r="HA107" s="44"/>
      <c r="HB107" s="44"/>
      <c r="HC107" s="44"/>
      <c r="HD107" s="44"/>
      <c r="HE107" s="44"/>
      <c r="HF107" s="44"/>
      <c r="HG107" s="44"/>
      <c r="HH107" s="44"/>
      <c r="HI107" s="44"/>
      <c r="HJ107" s="44"/>
      <c r="HK107" s="44"/>
      <c r="HL107" s="44"/>
      <c r="HM107" s="44"/>
      <c r="HN107" s="44"/>
      <c r="HO107" s="44"/>
      <c r="HP107" s="44"/>
      <c r="HQ107" s="44"/>
      <c r="HR107" s="44"/>
      <c r="HS107" s="44"/>
      <c r="HT107" s="44"/>
      <c r="HU107" s="44"/>
      <c r="HV107" s="44"/>
      <c r="HW107" s="44"/>
      <c r="HX107" s="44"/>
      <c r="HY107" s="44"/>
      <c r="HZ107" s="44"/>
    </row>
    <row r="108" spans="1:234" s="2" customFormat="1" x14ac:dyDescent="0.2">
      <c r="A108" s="1"/>
      <c r="B108" s="1"/>
      <c r="C108" s="1"/>
      <c r="D108" s="1"/>
      <c r="E108" s="1"/>
      <c r="F108" s="1"/>
      <c r="H108" s="1"/>
      <c r="I108" s="1"/>
      <c r="J108" s="1"/>
      <c r="L108" s="1"/>
      <c r="M108" s="1"/>
      <c r="N108" s="1"/>
      <c r="O108" s="1"/>
      <c r="P108" s="1"/>
      <c r="Q108" s="1"/>
      <c r="R108" s="1"/>
      <c r="S108" s="1"/>
      <c r="T108" s="1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  <c r="CK108" s="44"/>
      <c r="CL108" s="44"/>
      <c r="CM108" s="44"/>
      <c r="CN108" s="44"/>
      <c r="CO108" s="44"/>
      <c r="CP108" s="44"/>
      <c r="CQ108" s="44"/>
      <c r="CR108" s="44"/>
      <c r="CS108" s="44"/>
      <c r="CT108" s="44"/>
      <c r="CU108" s="44"/>
      <c r="CV108" s="44"/>
      <c r="CW108" s="44"/>
      <c r="CX108" s="44"/>
      <c r="CY108" s="44"/>
      <c r="CZ108" s="44"/>
      <c r="DA108" s="44"/>
      <c r="DB108" s="44"/>
      <c r="DC108" s="44"/>
      <c r="DD108" s="44"/>
      <c r="DE108" s="44"/>
      <c r="DF108" s="44"/>
      <c r="DG108" s="44"/>
      <c r="DH108" s="44"/>
      <c r="DI108" s="44"/>
      <c r="DJ108" s="44"/>
      <c r="DK108" s="44"/>
      <c r="DL108" s="44"/>
      <c r="DM108" s="44"/>
      <c r="DN108" s="44"/>
      <c r="DO108" s="44"/>
      <c r="DP108" s="44"/>
      <c r="DQ108" s="44"/>
      <c r="DR108" s="44"/>
      <c r="DS108" s="44"/>
      <c r="DT108" s="44"/>
      <c r="DU108" s="44"/>
      <c r="DV108" s="44"/>
      <c r="DW108" s="44"/>
      <c r="DX108" s="44"/>
      <c r="DY108" s="44"/>
      <c r="DZ108" s="44"/>
      <c r="EA108" s="44"/>
      <c r="EB108" s="44"/>
      <c r="EC108" s="44"/>
      <c r="ED108" s="44"/>
      <c r="EE108" s="44"/>
      <c r="EF108" s="44"/>
      <c r="EG108" s="44"/>
      <c r="EH108" s="44"/>
      <c r="EI108" s="44"/>
      <c r="EJ108" s="44"/>
      <c r="EK108" s="44"/>
      <c r="EL108" s="44"/>
      <c r="EM108" s="44"/>
      <c r="EN108" s="44"/>
      <c r="EO108" s="44"/>
      <c r="EP108" s="44"/>
      <c r="EQ108" s="44"/>
      <c r="ER108" s="44"/>
      <c r="ES108" s="44"/>
      <c r="ET108" s="44"/>
      <c r="EU108" s="44"/>
      <c r="EV108" s="44"/>
      <c r="EW108" s="44"/>
      <c r="EX108" s="44"/>
      <c r="EY108" s="44"/>
      <c r="EZ108" s="44"/>
      <c r="FA108" s="44"/>
      <c r="FB108" s="44"/>
      <c r="FC108" s="44"/>
      <c r="FD108" s="44"/>
      <c r="FE108" s="44"/>
      <c r="FF108" s="44"/>
      <c r="FG108" s="44"/>
      <c r="FH108" s="44"/>
      <c r="FI108" s="44"/>
      <c r="FJ108" s="44"/>
      <c r="FK108" s="44"/>
      <c r="FL108" s="44"/>
      <c r="FM108" s="44"/>
      <c r="FN108" s="44"/>
      <c r="FO108" s="44"/>
      <c r="FP108" s="44"/>
      <c r="FQ108" s="44"/>
      <c r="FR108" s="44"/>
      <c r="FS108" s="44"/>
      <c r="FT108" s="44"/>
      <c r="FU108" s="44"/>
      <c r="FV108" s="44"/>
      <c r="FW108" s="44"/>
      <c r="FX108" s="44"/>
      <c r="FY108" s="44"/>
      <c r="FZ108" s="44"/>
      <c r="GA108" s="44"/>
      <c r="GB108" s="44"/>
      <c r="GC108" s="44"/>
      <c r="GD108" s="44"/>
      <c r="GE108" s="44"/>
      <c r="GF108" s="44"/>
      <c r="GG108" s="44"/>
      <c r="GH108" s="44"/>
      <c r="GI108" s="44"/>
      <c r="GJ108" s="44"/>
      <c r="GK108" s="44"/>
      <c r="GL108" s="44"/>
      <c r="GM108" s="44"/>
      <c r="GN108" s="44"/>
      <c r="GO108" s="44"/>
      <c r="GP108" s="44"/>
      <c r="GQ108" s="44"/>
      <c r="GR108" s="44"/>
      <c r="GS108" s="44"/>
      <c r="GT108" s="44"/>
      <c r="GU108" s="44"/>
      <c r="GV108" s="44"/>
      <c r="GW108" s="44"/>
      <c r="GX108" s="44"/>
      <c r="GY108" s="44"/>
      <c r="GZ108" s="44"/>
      <c r="HA108" s="44"/>
      <c r="HB108" s="44"/>
      <c r="HC108" s="44"/>
      <c r="HD108" s="44"/>
      <c r="HE108" s="44"/>
      <c r="HF108" s="44"/>
      <c r="HG108" s="44"/>
      <c r="HH108" s="44"/>
      <c r="HI108" s="44"/>
      <c r="HJ108" s="44"/>
      <c r="HK108" s="44"/>
      <c r="HL108" s="44"/>
      <c r="HM108" s="44"/>
      <c r="HN108" s="44"/>
      <c r="HO108" s="44"/>
      <c r="HP108" s="44"/>
      <c r="HQ108" s="44"/>
      <c r="HR108" s="44"/>
      <c r="HS108" s="44"/>
      <c r="HT108" s="44"/>
      <c r="HU108" s="44"/>
      <c r="HV108" s="44"/>
      <c r="HW108" s="44"/>
      <c r="HX108" s="44"/>
      <c r="HY108" s="44"/>
      <c r="HZ108" s="44"/>
    </row>
    <row r="109" spans="1:234" s="2" customFormat="1" x14ac:dyDescent="0.2">
      <c r="A109" s="1"/>
      <c r="B109" s="1"/>
      <c r="C109" s="1"/>
      <c r="D109" s="1"/>
      <c r="E109" s="1"/>
      <c r="F109" s="1"/>
      <c r="H109" s="1"/>
      <c r="I109" s="1"/>
      <c r="J109" s="1"/>
      <c r="L109" s="1"/>
      <c r="M109" s="1"/>
      <c r="N109" s="1"/>
      <c r="O109" s="1"/>
      <c r="P109" s="1"/>
      <c r="Q109" s="1"/>
      <c r="R109" s="1"/>
      <c r="S109" s="1"/>
      <c r="T109" s="1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  <c r="CJ109" s="44"/>
      <c r="CK109" s="44"/>
      <c r="CL109" s="44"/>
      <c r="CM109" s="44"/>
      <c r="CN109" s="44"/>
      <c r="CO109" s="44"/>
      <c r="CP109" s="44"/>
      <c r="CQ109" s="44"/>
      <c r="CR109" s="44"/>
      <c r="CS109" s="44"/>
      <c r="CT109" s="44"/>
      <c r="CU109" s="44"/>
      <c r="CV109" s="44"/>
      <c r="CW109" s="44"/>
      <c r="CX109" s="44"/>
      <c r="CY109" s="44"/>
      <c r="CZ109" s="44"/>
      <c r="DA109" s="44"/>
      <c r="DB109" s="44"/>
      <c r="DC109" s="44"/>
      <c r="DD109" s="44"/>
      <c r="DE109" s="44"/>
      <c r="DF109" s="44"/>
      <c r="DG109" s="44"/>
      <c r="DH109" s="44"/>
      <c r="DI109" s="44"/>
      <c r="DJ109" s="44"/>
      <c r="DK109" s="44"/>
      <c r="DL109" s="44"/>
      <c r="DM109" s="44"/>
      <c r="DN109" s="44"/>
      <c r="DO109" s="44"/>
      <c r="DP109" s="44"/>
      <c r="DQ109" s="44"/>
      <c r="DR109" s="44"/>
      <c r="DS109" s="44"/>
      <c r="DT109" s="44"/>
      <c r="DU109" s="44"/>
      <c r="DV109" s="44"/>
      <c r="DW109" s="44"/>
      <c r="DX109" s="44"/>
      <c r="DY109" s="44"/>
      <c r="DZ109" s="44"/>
      <c r="EA109" s="44"/>
      <c r="EB109" s="44"/>
      <c r="EC109" s="44"/>
      <c r="ED109" s="44"/>
      <c r="EE109" s="44"/>
      <c r="EF109" s="44"/>
      <c r="EG109" s="44"/>
      <c r="EH109" s="44"/>
      <c r="EI109" s="44"/>
      <c r="EJ109" s="44"/>
      <c r="EK109" s="44"/>
      <c r="EL109" s="44"/>
      <c r="EM109" s="44"/>
      <c r="EN109" s="44"/>
      <c r="EO109" s="44"/>
      <c r="EP109" s="44"/>
      <c r="EQ109" s="44"/>
      <c r="ER109" s="44"/>
      <c r="ES109" s="44"/>
      <c r="ET109" s="44"/>
      <c r="EU109" s="44"/>
      <c r="EV109" s="44"/>
      <c r="EW109" s="44"/>
      <c r="EX109" s="44"/>
      <c r="EY109" s="44"/>
      <c r="EZ109" s="44"/>
      <c r="FA109" s="44"/>
      <c r="FB109" s="44"/>
      <c r="FC109" s="44"/>
      <c r="FD109" s="44"/>
      <c r="FE109" s="44"/>
      <c r="FF109" s="44"/>
      <c r="FG109" s="44"/>
      <c r="FH109" s="44"/>
      <c r="FI109" s="44"/>
      <c r="FJ109" s="44"/>
      <c r="FK109" s="44"/>
      <c r="FL109" s="44"/>
      <c r="FM109" s="44"/>
      <c r="FN109" s="44"/>
      <c r="FO109" s="44"/>
      <c r="FP109" s="44"/>
      <c r="FQ109" s="44"/>
      <c r="FR109" s="44"/>
      <c r="FS109" s="44"/>
      <c r="FT109" s="44"/>
      <c r="FU109" s="44"/>
      <c r="FV109" s="44"/>
      <c r="FW109" s="44"/>
      <c r="FX109" s="44"/>
      <c r="FY109" s="44"/>
      <c r="FZ109" s="44"/>
      <c r="GA109" s="44"/>
      <c r="GB109" s="44"/>
      <c r="GC109" s="44"/>
      <c r="GD109" s="44"/>
      <c r="GE109" s="44"/>
      <c r="GF109" s="44"/>
      <c r="GG109" s="44"/>
      <c r="GH109" s="44"/>
      <c r="GI109" s="44"/>
      <c r="GJ109" s="44"/>
      <c r="GK109" s="44"/>
      <c r="GL109" s="44"/>
      <c r="GM109" s="44"/>
      <c r="GN109" s="44"/>
      <c r="GO109" s="44"/>
      <c r="GP109" s="44"/>
      <c r="GQ109" s="44"/>
      <c r="GR109" s="44"/>
      <c r="GS109" s="44"/>
      <c r="GT109" s="44"/>
      <c r="GU109" s="44"/>
      <c r="GV109" s="44"/>
      <c r="GW109" s="44"/>
      <c r="GX109" s="44"/>
      <c r="GY109" s="44"/>
      <c r="GZ109" s="44"/>
      <c r="HA109" s="44"/>
      <c r="HB109" s="44"/>
      <c r="HC109" s="44"/>
      <c r="HD109" s="44"/>
      <c r="HE109" s="44"/>
      <c r="HF109" s="44"/>
      <c r="HG109" s="44"/>
      <c r="HH109" s="44"/>
      <c r="HI109" s="44"/>
      <c r="HJ109" s="44"/>
      <c r="HK109" s="44"/>
      <c r="HL109" s="44"/>
      <c r="HM109" s="44"/>
      <c r="HN109" s="44"/>
      <c r="HO109" s="44"/>
      <c r="HP109" s="44"/>
      <c r="HQ109" s="44"/>
      <c r="HR109" s="44"/>
      <c r="HS109" s="44"/>
      <c r="HT109" s="44"/>
      <c r="HU109" s="44"/>
      <c r="HV109" s="44"/>
      <c r="HW109" s="44"/>
      <c r="HX109" s="44"/>
      <c r="HY109" s="44"/>
      <c r="HZ109" s="44"/>
    </row>
    <row r="110" spans="1:234" s="2" customFormat="1" x14ac:dyDescent="0.2">
      <c r="A110" s="1"/>
      <c r="B110" s="1"/>
      <c r="C110" s="1"/>
      <c r="D110" s="1"/>
      <c r="E110" s="1"/>
      <c r="F110" s="1"/>
      <c r="H110" s="1"/>
      <c r="I110" s="1"/>
      <c r="J110" s="1"/>
      <c r="L110" s="1"/>
      <c r="M110" s="1"/>
      <c r="N110" s="1"/>
      <c r="O110" s="1"/>
      <c r="P110" s="1"/>
      <c r="Q110" s="1"/>
      <c r="R110" s="1"/>
      <c r="S110" s="1"/>
      <c r="T110" s="1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  <c r="CK110" s="44"/>
      <c r="CL110" s="44"/>
      <c r="CM110" s="44"/>
      <c r="CN110" s="44"/>
      <c r="CO110" s="44"/>
      <c r="CP110" s="44"/>
      <c r="CQ110" s="44"/>
      <c r="CR110" s="44"/>
      <c r="CS110" s="44"/>
      <c r="CT110" s="44"/>
      <c r="CU110" s="44"/>
      <c r="CV110" s="44"/>
      <c r="CW110" s="44"/>
      <c r="CX110" s="44"/>
      <c r="CY110" s="44"/>
      <c r="CZ110" s="44"/>
      <c r="DA110" s="44"/>
      <c r="DB110" s="44"/>
      <c r="DC110" s="44"/>
      <c r="DD110" s="44"/>
      <c r="DE110" s="44"/>
      <c r="DF110" s="44"/>
      <c r="DG110" s="44"/>
      <c r="DH110" s="44"/>
      <c r="DI110" s="44"/>
      <c r="DJ110" s="44"/>
      <c r="DK110" s="44"/>
      <c r="DL110" s="44"/>
      <c r="DM110" s="44"/>
      <c r="DN110" s="44"/>
      <c r="DO110" s="44"/>
      <c r="DP110" s="44"/>
      <c r="DQ110" s="44"/>
      <c r="DR110" s="44"/>
      <c r="DS110" s="44"/>
      <c r="DT110" s="44"/>
      <c r="DU110" s="44"/>
      <c r="DV110" s="44"/>
      <c r="DW110" s="44"/>
      <c r="DX110" s="44"/>
      <c r="DY110" s="44"/>
      <c r="DZ110" s="44"/>
      <c r="EA110" s="44"/>
      <c r="EB110" s="44"/>
      <c r="EC110" s="44"/>
      <c r="ED110" s="44"/>
      <c r="EE110" s="44"/>
      <c r="EF110" s="44"/>
      <c r="EG110" s="44"/>
      <c r="EH110" s="44"/>
      <c r="EI110" s="44"/>
      <c r="EJ110" s="44"/>
      <c r="EK110" s="44"/>
      <c r="EL110" s="44"/>
      <c r="EM110" s="44"/>
      <c r="EN110" s="44"/>
      <c r="EO110" s="44"/>
      <c r="EP110" s="44"/>
      <c r="EQ110" s="44"/>
      <c r="ER110" s="44"/>
      <c r="ES110" s="44"/>
      <c r="ET110" s="44"/>
      <c r="EU110" s="44"/>
      <c r="EV110" s="44"/>
      <c r="EW110" s="44"/>
      <c r="EX110" s="44"/>
      <c r="EY110" s="44"/>
      <c r="EZ110" s="44"/>
      <c r="FA110" s="44"/>
      <c r="FB110" s="44"/>
      <c r="FC110" s="44"/>
      <c r="FD110" s="44"/>
      <c r="FE110" s="44"/>
      <c r="FF110" s="44"/>
      <c r="FG110" s="44"/>
      <c r="FH110" s="44"/>
      <c r="FI110" s="44"/>
      <c r="FJ110" s="44"/>
      <c r="FK110" s="44"/>
      <c r="FL110" s="44"/>
      <c r="FM110" s="44"/>
      <c r="FN110" s="44"/>
      <c r="FO110" s="44"/>
      <c r="FP110" s="44"/>
      <c r="FQ110" s="44"/>
      <c r="FR110" s="44"/>
      <c r="FS110" s="44"/>
      <c r="FT110" s="44"/>
      <c r="FU110" s="44"/>
      <c r="FV110" s="44"/>
      <c r="FW110" s="44"/>
      <c r="FX110" s="44"/>
      <c r="FY110" s="44"/>
      <c r="FZ110" s="44"/>
      <c r="GA110" s="44"/>
      <c r="GB110" s="44"/>
      <c r="GC110" s="44"/>
      <c r="GD110" s="44"/>
      <c r="GE110" s="44"/>
      <c r="GF110" s="44"/>
      <c r="GG110" s="44"/>
      <c r="GH110" s="44"/>
      <c r="GI110" s="44"/>
      <c r="GJ110" s="44"/>
      <c r="GK110" s="44"/>
      <c r="GL110" s="44"/>
      <c r="GM110" s="44"/>
      <c r="GN110" s="44"/>
      <c r="GO110" s="44"/>
      <c r="GP110" s="44"/>
      <c r="GQ110" s="44"/>
      <c r="GR110" s="44"/>
      <c r="GS110" s="44"/>
      <c r="GT110" s="44"/>
      <c r="GU110" s="44"/>
      <c r="GV110" s="44"/>
      <c r="GW110" s="44"/>
      <c r="GX110" s="44"/>
      <c r="GY110" s="44"/>
      <c r="GZ110" s="44"/>
      <c r="HA110" s="44"/>
      <c r="HB110" s="44"/>
      <c r="HC110" s="44"/>
      <c r="HD110" s="44"/>
      <c r="HE110" s="44"/>
      <c r="HF110" s="44"/>
      <c r="HG110" s="44"/>
      <c r="HH110" s="44"/>
      <c r="HI110" s="44"/>
      <c r="HJ110" s="44"/>
      <c r="HK110" s="44"/>
      <c r="HL110" s="44"/>
      <c r="HM110" s="44"/>
      <c r="HN110" s="44"/>
      <c r="HO110" s="44"/>
      <c r="HP110" s="44"/>
      <c r="HQ110" s="44"/>
      <c r="HR110" s="44"/>
      <c r="HS110" s="44"/>
      <c r="HT110" s="44"/>
      <c r="HU110" s="44"/>
      <c r="HV110" s="44"/>
      <c r="HW110" s="44"/>
      <c r="HX110" s="44"/>
      <c r="HY110" s="44"/>
      <c r="HZ110" s="44"/>
    </row>
    <row r="111" spans="1:234" s="2" customFormat="1" x14ac:dyDescent="0.2">
      <c r="A111" s="1"/>
      <c r="B111" s="1"/>
      <c r="C111" s="1"/>
      <c r="D111" s="1"/>
      <c r="E111" s="1"/>
      <c r="F111" s="1"/>
      <c r="H111" s="1"/>
      <c r="I111" s="1"/>
      <c r="J111" s="1"/>
      <c r="L111" s="1"/>
      <c r="M111" s="1"/>
      <c r="N111" s="1"/>
      <c r="O111" s="1"/>
      <c r="P111" s="1"/>
      <c r="Q111" s="1"/>
      <c r="R111" s="1"/>
      <c r="S111" s="1"/>
      <c r="T111" s="1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  <c r="CI111" s="44"/>
      <c r="CJ111" s="44"/>
      <c r="CK111" s="44"/>
      <c r="CL111" s="44"/>
      <c r="CM111" s="44"/>
      <c r="CN111" s="44"/>
      <c r="CO111" s="44"/>
      <c r="CP111" s="44"/>
      <c r="CQ111" s="44"/>
      <c r="CR111" s="44"/>
      <c r="CS111" s="44"/>
      <c r="CT111" s="44"/>
      <c r="CU111" s="44"/>
      <c r="CV111" s="44"/>
      <c r="CW111" s="44"/>
      <c r="CX111" s="44"/>
      <c r="CY111" s="44"/>
      <c r="CZ111" s="44"/>
      <c r="DA111" s="44"/>
      <c r="DB111" s="44"/>
      <c r="DC111" s="44"/>
      <c r="DD111" s="44"/>
      <c r="DE111" s="44"/>
      <c r="DF111" s="44"/>
      <c r="DG111" s="44"/>
      <c r="DH111" s="44"/>
      <c r="DI111" s="44"/>
      <c r="DJ111" s="44"/>
      <c r="DK111" s="44"/>
      <c r="DL111" s="44"/>
      <c r="DM111" s="44"/>
      <c r="DN111" s="44"/>
      <c r="DO111" s="44"/>
      <c r="DP111" s="44"/>
      <c r="DQ111" s="44"/>
      <c r="DR111" s="44"/>
      <c r="DS111" s="44"/>
      <c r="DT111" s="44"/>
      <c r="DU111" s="44"/>
      <c r="DV111" s="44"/>
      <c r="DW111" s="44"/>
      <c r="DX111" s="44"/>
      <c r="DY111" s="44"/>
      <c r="DZ111" s="44"/>
      <c r="EA111" s="44"/>
      <c r="EB111" s="44"/>
      <c r="EC111" s="44"/>
      <c r="ED111" s="44"/>
      <c r="EE111" s="44"/>
      <c r="EF111" s="44"/>
      <c r="EG111" s="44"/>
      <c r="EH111" s="44"/>
      <c r="EI111" s="44"/>
      <c r="EJ111" s="44"/>
      <c r="EK111" s="44"/>
      <c r="EL111" s="44"/>
      <c r="EM111" s="44"/>
      <c r="EN111" s="44"/>
      <c r="EO111" s="44"/>
      <c r="EP111" s="44"/>
      <c r="EQ111" s="44"/>
      <c r="ER111" s="44"/>
      <c r="ES111" s="44"/>
      <c r="ET111" s="44"/>
      <c r="EU111" s="44"/>
      <c r="EV111" s="44"/>
      <c r="EW111" s="44"/>
      <c r="EX111" s="44"/>
      <c r="EY111" s="44"/>
      <c r="EZ111" s="44"/>
      <c r="FA111" s="44"/>
      <c r="FB111" s="44"/>
      <c r="FC111" s="44"/>
      <c r="FD111" s="44"/>
      <c r="FE111" s="44"/>
      <c r="FF111" s="44"/>
      <c r="FG111" s="44"/>
      <c r="FH111" s="44"/>
      <c r="FI111" s="44"/>
      <c r="FJ111" s="44"/>
      <c r="FK111" s="44"/>
      <c r="FL111" s="44"/>
      <c r="FM111" s="44"/>
      <c r="FN111" s="44"/>
      <c r="FO111" s="44"/>
      <c r="FP111" s="44"/>
      <c r="FQ111" s="44"/>
      <c r="FR111" s="44"/>
      <c r="FS111" s="44"/>
      <c r="FT111" s="44"/>
      <c r="FU111" s="44"/>
      <c r="FV111" s="44"/>
      <c r="FW111" s="44"/>
      <c r="FX111" s="44"/>
      <c r="FY111" s="44"/>
      <c r="FZ111" s="44"/>
      <c r="GA111" s="44"/>
      <c r="GB111" s="44"/>
      <c r="GC111" s="44"/>
      <c r="GD111" s="44"/>
      <c r="GE111" s="44"/>
      <c r="GF111" s="44"/>
      <c r="GG111" s="44"/>
      <c r="GH111" s="44"/>
      <c r="GI111" s="44"/>
      <c r="GJ111" s="44"/>
      <c r="GK111" s="44"/>
      <c r="GL111" s="44"/>
      <c r="GM111" s="44"/>
      <c r="GN111" s="44"/>
      <c r="GO111" s="44"/>
      <c r="GP111" s="44"/>
      <c r="GQ111" s="44"/>
      <c r="GR111" s="44"/>
      <c r="GS111" s="44"/>
      <c r="GT111" s="44"/>
      <c r="GU111" s="44"/>
      <c r="GV111" s="44"/>
      <c r="GW111" s="44"/>
      <c r="GX111" s="44"/>
      <c r="GY111" s="44"/>
      <c r="GZ111" s="44"/>
      <c r="HA111" s="44"/>
      <c r="HB111" s="44"/>
      <c r="HC111" s="44"/>
      <c r="HD111" s="44"/>
      <c r="HE111" s="44"/>
      <c r="HF111" s="44"/>
      <c r="HG111" s="44"/>
      <c r="HH111" s="44"/>
      <c r="HI111" s="44"/>
      <c r="HJ111" s="44"/>
      <c r="HK111" s="44"/>
      <c r="HL111" s="44"/>
      <c r="HM111" s="44"/>
      <c r="HN111" s="44"/>
      <c r="HO111" s="44"/>
      <c r="HP111" s="44"/>
      <c r="HQ111" s="44"/>
      <c r="HR111" s="44"/>
      <c r="HS111" s="44"/>
      <c r="HT111" s="44"/>
      <c r="HU111" s="44"/>
      <c r="HV111" s="44"/>
      <c r="HW111" s="44"/>
      <c r="HX111" s="44"/>
      <c r="HY111" s="44"/>
      <c r="HZ111" s="44"/>
    </row>
    <row r="112" spans="1:234" s="2" customFormat="1" x14ac:dyDescent="0.2">
      <c r="A112" s="1"/>
      <c r="B112" s="1"/>
      <c r="C112" s="1"/>
      <c r="D112" s="1"/>
      <c r="E112" s="1"/>
      <c r="F112" s="1"/>
      <c r="H112" s="1"/>
      <c r="I112" s="1"/>
      <c r="J112" s="1"/>
      <c r="L112" s="1"/>
      <c r="M112" s="1"/>
      <c r="N112" s="1"/>
      <c r="O112" s="1"/>
      <c r="P112" s="1"/>
      <c r="Q112" s="1"/>
      <c r="R112" s="1"/>
      <c r="S112" s="1"/>
      <c r="T112" s="1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  <c r="CI112" s="44"/>
      <c r="CJ112" s="44"/>
      <c r="CK112" s="44"/>
      <c r="CL112" s="44"/>
      <c r="CM112" s="44"/>
      <c r="CN112" s="44"/>
      <c r="CO112" s="44"/>
      <c r="CP112" s="44"/>
      <c r="CQ112" s="44"/>
      <c r="CR112" s="44"/>
      <c r="CS112" s="44"/>
      <c r="CT112" s="44"/>
      <c r="CU112" s="44"/>
      <c r="CV112" s="44"/>
      <c r="CW112" s="44"/>
      <c r="CX112" s="44"/>
      <c r="CY112" s="44"/>
      <c r="CZ112" s="44"/>
      <c r="DA112" s="44"/>
      <c r="DB112" s="44"/>
      <c r="DC112" s="44"/>
      <c r="DD112" s="44"/>
      <c r="DE112" s="44"/>
      <c r="DF112" s="44"/>
      <c r="DG112" s="44"/>
      <c r="DH112" s="44"/>
      <c r="DI112" s="44"/>
      <c r="DJ112" s="44"/>
      <c r="DK112" s="44"/>
      <c r="DL112" s="44"/>
      <c r="DM112" s="44"/>
      <c r="DN112" s="44"/>
      <c r="DO112" s="44"/>
      <c r="DP112" s="44"/>
      <c r="DQ112" s="44"/>
      <c r="DR112" s="44"/>
      <c r="DS112" s="44"/>
      <c r="DT112" s="44"/>
      <c r="DU112" s="44"/>
      <c r="DV112" s="44"/>
      <c r="DW112" s="44"/>
      <c r="DX112" s="44"/>
      <c r="DY112" s="44"/>
      <c r="DZ112" s="44"/>
      <c r="EA112" s="44"/>
      <c r="EB112" s="44"/>
      <c r="EC112" s="44"/>
      <c r="ED112" s="44"/>
      <c r="EE112" s="44"/>
      <c r="EF112" s="44"/>
      <c r="EG112" s="44"/>
      <c r="EH112" s="44"/>
      <c r="EI112" s="44"/>
      <c r="EJ112" s="44"/>
      <c r="EK112" s="44"/>
      <c r="EL112" s="44"/>
      <c r="EM112" s="44"/>
      <c r="EN112" s="44"/>
      <c r="EO112" s="44"/>
      <c r="EP112" s="44"/>
      <c r="EQ112" s="44"/>
      <c r="ER112" s="44"/>
      <c r="ES112" s="44"/>
      <c r="ET112" s="44"/>
      <c r="EU112" s="44"/>
      <c r="EV112" s="44"/>
      <c r="EW112" s="44"/>
      <c r="EX112" s="44"/>
      <c r="EY112" s="44"/>
      <c r="EZ112" s="44"/>
      <c r="FA112" s="44"/>
      <c r="FB112" s="44"/>
      <c r="FC112" s="44"/>
      <c r="FD112" s="44"/>
      <c r="FE112" s="44"/>
      <c r="FF112" s="44"/>
      <c r="FG112" s="44"/>
      <c r="FH112" s="44"/>
      <c r="FI112" s="44"/>
      <c r="FJ112" s="44"/>
      <c r="FK112" s="44"/>
      <c r="FL112" s="44"/>
      <c r="FM112" s="44"/>
      <c r="FN112" s="44"/>
      <c r="FO112" s="44"/>
      <c r="FP112" s="44"/>
      <c r="FQ112" s="44"/>
      <c r="FR112" s="44"/>
      <c r="FS112" s="44"/>
      <c r="FT112" s="44"/>
      <c r="FU112" s="44"/>
      <c r="FV112" s="44"/>
      <c r="FW112" s="44"/>
      <c r="FX112" s="44"/>
      <c r="FY112" s="44"/>
      <c r="FZ112" s="44"/>
      <c r="GA112" s="44"/>
      <c r="GB112" s="44"/>
      <c r="GC112" s="44"/>
      <c r="GD112" s="44"/>
      <c r="GE112" s="44"/>
      <c r="GF112" s="44"/>
      <c r="GG112" s="44"/>
      <c r="GH112" s="44"/>
      <c r="GI112" s="44"/>
      <c r="GJ112" s="44"/>
      <c r="GK112" s="44"/>
      <c r="GL112" s="44"/>
      <c r="GM112" s="44"/>
      <c r="GN112" s="44"/>
      <c r="GO112" s="44"/>
      <c r="GP112" s="44"/>
      <c r="GQ112" s="44"/>
      <c r="GR112" s="44"/>
      <c r="GS112" s="44"/>
      <c r="GT112" s="44"/>
      <c r="GU112" s="44"/>
      <c r="GV112" s="44"/>
      <c r="GW112" s="44"/>
      <c r="GX112" s="44"/>
      <c r="GY112" s="44"/>
      <c r="GZ112" s="44"/>
      <c r="HA112" s="44"/>
      <c r="HB112" s="44"/>
      <c r="HC112" s="44"/>
      <c r="HD112" s="44"/>
      <c r="HE112" s="44"/>
      <c r="HF112" s="44"/>
      <c r="HG112" s="44"/>
      <c r="HH112" s="44"/>
      <c r="HI112" s="44"/>
      <c r="HJ112" s="44"/>
      <c r="HK112" s="44"/>
      <c r="HL112" s="44"/>
      <c r="HM112" s="44"/>
      <c r="HN112" s="44"/>
      <c r="HO112" s="44"/>
      <c r="HP112" s="44"/>
      <c r="HQ112" s="44"/>
      <c r="HR112" s="44"/>
      <c r="HS112" s="44"/>
      <c r="HT112" s="44"/>
      <c r="HU112" s="44"/>
      <c r="HV112" s="44"/>
      <c r="HW112" s="44"/>
      <c r="HX112" s="44"/>
      <c r="HY112" s="44"/>
      <c r="HZ112" s="44"/>
    </row>
    <row r="113" spans="1:234" s="2" customFormat="1" x14ac:dyDescent="0.2">
      <c r="A113" s="1"/>
      <c r="B113" s="1"/>
      <c r="C113" s="1"/>
      <c r="D113" s="1"/>
      <c r="E113" s="1"/>
      <c r="F113" s="1"/>
      <c r="H113" s="1"/>
      <c r="I113" s="1"/>
      <c r="J113" s="1"/>
      <c r="L113" s="1"/>
      <c r="M113" s="1"/>
      <c r="N113" s="1"/>
      <c r="O113" s="1"/>
      <c r="P113" s="1"/>
      <c r="Q113" s="1"/>
      <c r="R113" s="1"/>
      <c r="S113" s="1"/>
      <c r="T113" s="1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  <c r="CI113" s="44"/>
      <c r="CJ113" s="44"/>
      <c r="CK113" s="44"/>
      <c r="CL113" s="44"/>
      <c r="CM113" s="44"/>
      <c r="CN113" s="44"/>
      <c r="CO113" s="44"/>
      <c r="CP113" s="44"/>
      <c r="CQ113" s="44"/>
      <c r="CR113" s="44"/>
      <c r="CS113" s="44"/>
      <c r="CT113" s="44"/>
      <c r="CU113" s="44"/>
      <c r="CV113" s="44"/>
      <c r="CW113" s="44"/>
      <c r="CX113" s="44"/>
      <c r="CY113" s="44"/>
      <c r="CZ113" s="44"/>
      <c r="DA113" s="44"/>
      <c r="DB113" s="44"/>
      <c r="DC113" s="44"/>
      <c r="DD113" s="44"/>
      <c r="DE113" s="44"/>
      <c r="DF113" s="44"/>
      <c r="DG113" s="44"/>
      <c r="DH113" s="44"/>
      <c r="DI113" s="44"/>
      <c r="DJ113" s="44"/>
      <c r="DK113" s="44"/>
      <c r="DL113" s="44"/>
      <c r="DM113" s="44"/>
      <c r="DN113" s="44"/>
      <c r="DO113" s="44"/>
      <c r="DP113" s="44"/>
      <c r="DQ113" s="44"/>
      <c r="DR113" s="44"/>
      <c r="DS113" s="44"/>
      <c r="DT113" s="44"/>
      <c r="DU113" s="44"/>
      <c r="DV113" s="44"/>
      <c r="DW113" s="44"/>
      <c r="DX113" s="44"/>
      <c r="DY113" s="44"/>
      <c r="DZ113" s="44"/>
      <c r="EA113" s="44"/>
      <c r="EB113" s="44"/>
      <c r="EC113" s="44"/>
      <c r="ED113" s="44"/>
      <c r="EE113" s="44"/>
      <c r="EF113" s="44"/>
      <c r="EG113" s="44"/>
      <c r="EH113" s="44"/>
      <c r="EI113" s="44"/>
      <c r="EJ113" s="44"/>
      <c r="EK113" s="44"/>
      <c r="EL113" s="44"/>
      <c r="EM113" s="44"/>
      <c r="EN113" s="44"/>
      <c r="EO113" s="44"/>
      <c r="EP113" s="44"/>
      <c r="EQ113" s="44"/>
      <c r="ER113" s="44"/>
      <c r="ES113" s="44"/>
      <c r="ET113" s="44"/>
      <c r="EU113" s="44"/>
      <c r="EV113" s="44"/>
      <c r="EW113" s="44"/>
      <c r="EX113" s="44"/>
      <c r="EY113" s="44"/>
      <c r="EZ113" s="44"/>
      <c r="FA113" s="44"/>
      <c r="FB113" s="44"/>
      <c r="FC113" s="44"/>
      <c r="FD113" s="44"/>
      <c r="FE113" s="44"/>
      <c r="FF113" s="44"/>
      <c r="FG113" s="44"/>
      <c r="FH113" s="44"/>
      <c r="FI113" s="44"/>
      <c r="FJ113" s="44"/>
      <c r="FK113" s="44"/>
      <c r="FL113" s="44"/>
      <c r="FM113" s="44"/>
      <c r="FN113" s="44"/>
      <c r="FO113" s="44"/>
      <c r="FP113" s="44"/>
      <c r="FQ113" s="44"/>
      <c r="FR113" s="44"/>
      <c r="FS113" s="44"/>
      <c r="FT113" s="44"/>
      <c r="FU113" s="44"/>
      <c r="FV113" s="44"/>
      <c r="FW113" s="44"/>
      <c r="FX113" s="44"/>
      <c r="FY113" s="44"/>
      <c r="FZ113" s="44"/>
      <c r="GA113" s="44"/>
      <c r="GB113" s="44"/>
      <c r="GC113" s="44"/>
      <c r="GD113" s="44"/>
      <c r="GE113" s="44"/>
      <c r="GF113" s="44"/>
      <c r="GG113" s="44"/>
      <c r="GH113" s="44"/>
      <c r="GI113" s="44"/>
      <c r="GJ113" s="44"/>
      <c r="GK113" s="44"/>
      <c r="GL113" s="44"/>
      <c r="GM113" s="44"/>
      <c r="GN113" s="44"/>
      <c r="GO113" s="44"/>
      <c r="GP113" s="44"/>
      <c r="GQ113" s="44"/>
      <c r="GR113" s="44"/>
      <c r="GS113" s="44"/>
      <c r="GT113" s="44"/>
      <c r="GU113" s="44"/>
      <c r="GV113" s="44"/>
      <c r="GW113" s="44"/>
      <c r="GX113" s="44"/>
      <c r="GY113" s="44"/>
      <c r="GZ113" s="44"/>
      <c r="HA113" s="44"/>
      <c r="HB113" s="44"/>
      <c r="HC113" s="44"/>
      <c r="HD113" s="44"/>
      <c r="HE113" s="44"/>
      <c r="HF113" s="44"/>
      <c r="HG113" s="44"/>
      <c r="HH113" s="44"/>
      <c r="HI113" s="44"/>
      <c r="HJ113" s="44"/>
      <c r="HK113" s="44"/>
      <c r="HL113" s="44"/>
      <c r="HM113" s="44"/>
      <c r="HN113" s="44"/>
      <c r="HO113" s="44"/>
      <c r="HP113" s="44"/>
      <c r="HQ113" s="44"/>
      <c r="HR113" s="44"/>
      <c r="HS113" s="44"/>
      <c r="HT113" s="44"/>
      <c r="HU113" s="44"/>
      <c r="HV113" s="44"/>
      <c r="HW113" s="44"/>
      <c r="HX113" s="44"/>
      <c r="HY113" s="44"/>
      <c r="HZ113" s="44"/>
    </row>
    <row r="114" spans="1:234" s="2" customFormat="1" x14ac:dyDescent="0.2">
      <c r="A114" s="1"/>
      <c r="B114" s="1"/>
      <c r="C114" s="1"/>
      <c r="D114" s="1"/>
      <c r="E114" s="1"/>
      <c r="F114" s="1"/>
      <c r="H114" s="1"/>
      <c r="I114" s="1"/>
      <c r="J114" s="1"/>
      <c r="L114" s="1"/>
      <c r="M114" s="1"/>
      <c r="N114" s="1"/>
      <c r="O114" s="1"/>
      <c r="P114" s="1"/>
      <c r="Q114" s="1"/>
      <c r="R114" s="1"/>
      <c r="S114" s="1"/>
      <c r="T114" s="1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  <c r="CI114" s="44"/>
      <c r="CJ114" s="44"/>
      <c r="CK114" s="44"/>
      <c r="CL114" s="44"/>
      <c r="CM114" s="44"/>
      <c r="CN114" s="44"/>
      <c r="CO114" s="44"/>
      <c r="CP114" s="44"/>
      <c r="CQ114" s="44"/>
      <c r="CR114" s="44"/>
      <c r="CS114" s="44"/>
      <c r="CT114" s="44"/>
      <c r="CU114" s="44"/>
      <c r="CV114" s="44"/>
      <c r="CW114" s="44"/>
      <c r="CX114" s="44"/>
      <c r="CY114" s="44"/>
      <c r="CZ114" s="44"/>
      <c r="DA114" s="44"/>
      <c r="DB114" s="44"/>
      <c r="DC114" s="44"/>
      <c r="DD114" s="44"/>
      <c r="DE114" s="44"/>
      <c r="DF114" s="44"/>
      <c r="DG114" s="44"/>
      <c r="DH114" s="44"/>
      <c r="DI114" s="44"/>
      <c r="DJ114" s="44"/>
      <c r="DK114" s="44"/>
      <c r="DL114" s="44"/>
      <c r="DM114" s="44"/>
      <c r="DN114" s="44"/>
      <c r="DO114" s="44"/>
      <c r="DP114" s="44"/>
      <c r="DQ114" s="44"/>
      <c r="DR114" s="44"/>
      <c r="DS114" s="44"/>
      <c r="DT114" s="44"/>
      <c r="DU114" s="44"/>
      <c r="DV114" s="44"/>
      <c r="DW114" s="44"/>
      <c r="DX114" s="44"/>
      <c r="DY114" s="44"/>
      <c r="DZ114" s="44"/>
      <c r="EA114" s="44"/>
      <c r="EB114" s="44"/>
      <c r="EC114" s="44"/>
      <c r="ED114" s="44"/>
      <c r="EE114" s="44"/>
      <c r="EF114" s="44"/>
      <c r="EG114" s="44"/>
      <c r="EH114" s="44"/>
      <c r="EI114" s="44"/>
      <c r="EJ114" s="44"/>
      <c r="EK114" s="44"/>
      <c r="EL114" s="44"/>
      <c r="EM114" s="44"/>
      <c r="EN114" s="44"/>
      <c r="EO114" s="44"/>
      <c r="EP114" s="44"/>
      <c r="EQ114" s="44"/>
      <c r="ER114" s="44"/>
      <c r="ES114" s="44"/>
      <c r="ET114" s="44"/>
      <c r="EU114" s="44"/>
      <c r="EV114" s="44"/>
      <c r="EW114" s="44"/>
      <c r="EX114" s="44"/>
      <c r="EY114" s="44"/>
      <c r="EZ114" s="44"/>
      <c r="FA114" s="44"/>
      <c r="FB114" s="44"/>
      <c r="FC114" s="44"/>
      <c r="FD114" s="44"/>
      <c r="FE114" s="44"/>
      <c r="FF114" s="44"/>
      <c r="FG114" s="44"/>
      <c r="FH114" s="44"/>
      <c r="FI114" s="44"/>
      <c r="FJ114" s="44"/>
      <c r="FK114" s="44"/>
      <c r="FL114" s="44"/>
      <c r="FM114" s="44"/>
      <c r="FN114" s="44"/>
      <c r="FO114" s="44"/>
      <c r="FP114" s="44"/>
      <c r="FQ114" s="44"/>
      <c r="FR114" s="44"/>
      <c r="FS114" s="44"/>
      <c r="FT114" s="44"/>
      <c r="FU114" s="44"/>
      <c r="FV114" s="44"/>
      <c r="FW114" s="44"/>
      <c r="FX114" s="44"/>
      <c r="FY114" s="44"/>
      <c r="FZ114" s="44"/>
      <c r="GA114" s="44"/>
      <c r="GB114" s="44"/>
      <c r="GC114" s="44"/>
      <c r="GD114" s="44"/>
      <c r="GE114" s="44"/>
      <c r="GF114" s="44"/>
      <c r="GG114" s="44"/>
      <c r="GH114" s="44"/>
      <c r="GI114" s="44"/>
      <c r="GJ114" s="44"/>
      <c r="GK114" s="44"/>
      <c r="GL114" s="44"/>
      <c r="GM114" s="44"/>
      <c r="GN114" s="44"/>
      <c r="GO114" s="44"/>
      <c r="GP114" s="44"/>
      <c r="GQ114" s="44"/>
      <c r="GR114" s="44"/>
      <c r="GS114" s="44"/>
      <c r="GT114" s="44"/>
      <c r="GU114" s="44"/>
      <c r="GV114" s="44"/>
      <c r="GW114" s="44"/>
      <c r="GX114" s="44"/>
      <c r="GY114" s="44"/>
      <c r="GZ114" s="44"/>
      <c r="HA114" s="44"/>
      <c r="HB114" s="44"/>
      <c r="HC114" s="44"/>
      <c r="HD114" s="44"/>
      <c r="HE114" s="44"/>
      <c r="HF114" s="44"/>
      <c r="HG114" s="44"/>
      <c r="HH114" s="44"/>
      <c r="HI114" s="44"/>
      <c r="HJ114" s="44"/>
      <c r="HK114" s="44"/>
      <c r="HL114" s="44"/>
      <c r="HM114" s="44"/>
      <c r="HN114" s="44"/>
      <c r="HO114" s="44"/>
      <c r="HP114" s="44"/>
      <c r="HQ114" s="44"/>
      <c r="HR114" s="44"/>
      <c r="HS114" s="44"/>
      <c r="HT114" s="44"/>
      <c r="HU114" s="44"/>
      <c r="HV114" s="44"/>
      <c r="HW114" s="44"/>
      <c r="HX114" s="44"/>
      <c r="HY114" s="44"/>
      <c r="HZ114" s="44"/>
    </row>
  </sheetData>
  <mergeCells count="8">
    <mergeCell ref="B54:C54"/>
    <mergeCell ref="B55:C55"/>
    <mergeCell ref="B2:J2"/>
    <mergeCell ref="B3:J3"/>
    <mergeCell ref="B4:J4"/>
    <mergeCell ref="B5:J5"/>
    <mergeCell ref="B6:J6"/>
    <mergeCell ref="D47:E47"/>
  </mergeCells>
  <pageMargins left="0.70866141732283472" right="0.70866141732283472" top="1.1417322834645669" bottom="0.74803149606299213" header="0.31496062992125984" footer="0.31496062992125984"/>
  <pageSetup scale="49" orientation="portrait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May</vt:lpstr>
      <vt:lpstr>May!Área_de_impresión</vt:lpstr>
      <vt:lpstr>May!Títulos_a_imprimir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2022-06-09T19:17:02Z</dcterms:created>
  <dcterms:modified xsi:type="dcterms:W3CDTF">2022-06-09T19:20:34Z</dcterms:modified>
</cp:coreProperties>
</file>