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1\CXC WEB\"/>
    </mc:Choice>
  </mc:AlternateContent>
  <bookViews>
    <workbookView xWindow="0" yWindow="0" windowWidth="28800" windowHeight="11445"/>
  </bookViews>
  <sheets>
    <sheet name="Sept-2" sheetId="3" r:id="rId1"/>
  </sheets>
  <definedNames>
    <definedName name="_xlnm.Print_Area" localSheetId="0">'Sept-2'!$D$1:$L$110</definedName>
    <definedName name="_xlnm.Print_Titles" localSheetId="0">'Sept-2'!$1:$7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0" i="3" l="1"/>
  <c r="K100" i="3"/>
  <c r="I100" i="3"/>
  <c r="H100" i="3"/>
  <c r="J75" i="3"/>
  <c r="J100" i="3" s="1"/>
  <c r="H75" i="3"/>
</calcChain>
</file>

<file path=xl/sharedStrings.xml><?xml version="1.0" encoding="utf-8"?>
<sst xmlns="http://schemas.openxmlformats.org/spreadsheetml/2006/main" count="464" uniqueCount="215">
  <si>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</si>
  <si>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</si>
  <si>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</si>
  <si>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RNC - 424-002037</t>
  </si>
  <si>
    <t>VALORES EN RD$</t>
  </si>
  <si>
    <t>SUPLIDOR</t>
  </si>
  <si>
    <t>CONCEPTO</t>
  </si>
  <si>
    <t>MONTO FACTURADO</t>
  </si>
  <si>
    <t>MONTO PAGADO</t>
  </si>
  <si>
    <t>MONTO PENDIENTE</t>
  </si>
  <si>
    <t>FECHA FIN DE FACTURA</t>
  </si>
  <si>
    <t>ESTADO</t>
  </si>
  <si>
    <t>B1500000063</t>
  </si>
  <si>
    <t>JUAN BAUTISTA DIAZ CUEVAS</t>
  </si>
  <si>
    <t>SERVICIO DE PUBLICIDAD</t>
  </si>
  <si>
    <t>PENDIENTE</t>
  </si>
  <si>
    <t>B1500000039</t>
  </si>
  <si>
    <t>B1500000019</t>
  </si>
  <si>
    <t>JOSE A. CARVAJAL RAMIREZ</t>
  </si>
  <si>
    <t>ALQUILER LOCAL</t>
  </si>
  <si>
    <t>B1500000146</t>
  </si>
  <si>
    <t>MARTA DORIS PANTALEON</t>
  </si>
  <si>
    <t>LISSELOT MARIA RIVERA FERREIRA</t>
  </si>
  <si>
    <t>B1500000001</t>
  </si>
  <si>
    <t>ILSIA MARGARITA REYES</t>
  </si>
  <si>
    <t>B1500000012</t>
  </si>
  <si>
    <t>MILIAN TOMASA REYES SOLANO</t>
  </si>
  <si>
    <t>B1500000052</t>
  </si>
  <si>
    <t>DELVIS RODRIGUEZ DURAN</t>
  </si>
  <si>
    <t>SERVICIOS E INSTALAC. TECNICAS</t>
  </si>
  <si>
    <t>MANT. ASCENSORES</t>
  </si>
  <si>
    <t>MAFRE SALUD ARS</t>
  </si>
  <si>
    <t>SERV. SEGURO EMPLEADOS</t>
  </si>
  <si>
    <t>PRIMERA ARS DE HUMANO</t>
  </si>
  <si>
    <t>COMPAÑÍA DOM. DE TELEFONOS, SA</t>
  </si>
  <si>
    <t>SERVICIO COMUNICACIÓN</t>
  </si>
  <si>
    <t>SEGUROS UNIVERSAL, S. A.</t>
  </si>
  <si>
    <t>MAGNA MOTORS, S. A.</t>
  </si>
  <si>
    <t>AGUA PLANETA AZUL, S. A.</t>
  </si>
  <si>
    <t>CONSUMO AGUA EMPLEADOS</t>
  </si>
  <si>
    <t>B1500000109</t>
  </si>
  <si>
    <t>TELEDUCA SRL</t>
  </si>
  <si>
    <t>CONSERMANCA SRL</t>
  </si>
  <si>
    <t>B1500000471</t>
  </si>
  <si>
    <t>RICOS BUFFET, SRL</t>
  </si>
  <si>
    <t>SERVICIO REFRIGERIO</t>
  </si>
  <si>
    <t>EDESUR, S. A.</t>
  </si>
  <si>
    <t>SERV. ELECTRICIDAD</t>
  </si>
  <si>
    <t>COLUMBUS NETWORKS DOM.</t>
  </si>
  <si>
    <t>SERVICIO DE INTERNET</t>
  </si>
  <si>
    <t>HUMANO SEGUROS, S. A.</t>
  </si>
  <si>
    <t>WIND TELECOM S.A.</t>
  </si>
  <si>
    <t>B1500000216</t>
  </si>
  <si>
    <t>REAL LAVANDERIA, SRL</t>
  </si>
  <si>
    <t>SERVICIO LAVANDERIA</t>
  </si>
  <si>
    <t>SERVICIOS DE CAFÉ</t>
  </si>
  <si>
    <t>B1500000175</t>
  </si>
  <si>
    <t>COMUNICACIONES PEREZTROIKA</t>
  </si>
  <si>
    <t>B1500000170</t>
  </si>
  <si>
    <t>RIVERA MARTE &amp; ASOCIADOS</t>
  </si>
  <si>
    <t>B1500000069</t>
  </si>
  <si>
    <t>O&amp;G ENTERPRISE GROUP, SRL</t>
  </si>
  <si>
    <t>B1500000112</t>
  </si>
  <si>
    <t>FAESCOMM SRL</t>
  </si>
  <si>
    <t>B1500000201</t>
  </si>
  <si>
    <t>JULIO COLON &amp; ASOC. SRL</t>
  </si>
  <si>
    <t>MANT. AIRES ACOND.</t>
  </si>
  <si>
    <t>B1500000003</t>
  </si>
  <si>
    <t>CAPACITACION EMPLEADOS</t>
  </si>
  <si>
    <t>B1500000051</t>
  </si>
  <si>
    <t>H&amp;J SERVICE SRL</t>
  </si>
  <si>
    <t>SUMINISTRO IMPRESORAS</t>
  </si>
  <si>
    <t>B1500000198</t>
  </si>
  <si>
    <t>PRODUC. DETRÁS DE LAS NOTICIAS</t>
  </si>
  <si>
    <t>B1500000286</t>
  </si>
  <si>
    <t>SINTESIS SRL</t>
  </si>
  <si>
    <t>B1500000066</t>
  </si>
  <si>
    <t>J&amp;A GESTIONES COMERCIALES SRL</t>
  </si>
  <si>
    <t>MAKTHEK INVESTMENTS SRL</t>
  </si>
  <si>
    <t>MENA DEPORTES, SRL</t>
  </si>
  <si>
    <t>INVERSIONES SIURANA, SRL</t>
  </si>
  <si>
    <t>SERV. ALMUERZO PERSONAL</t>
  </si>
  <si>
    <t>IMPRESOS CALVIN, SRL</t>
  </si>
  <si>
    <t>B1500000005</t>
  </si>
  <si>
    <t>COMERCIAL UYN, SRL</t>
  </si>
  <si>
    <t>B1500000002</t>
  </si>
  <si>
    <t>B1500000011</t>
  </si>
  <si>
    <t>LICA COMUNICACIONES</t>
  </si>
  <si>
    <t>LA PORTELA GRUP CREATIU SRL</t>
  </si>
  <si>
    <t>CONDOMINIO PLAZA PALERMO</t>
  </si>
  <si>
    <t>CORPORACION ACUEDUCTO CAASD</t>
  </si>
  <si>
    <t>SERVICIO AGUA POTABLE</t>
  </si>
  <si>
    <t>SEGURO NACIONA DE SALUD</t>
  </si>
  <si>
    <t>TOTAL RD$</t>
  </si>
  <si>
    <t>Lic. Bienvenido Núñez</t>
  </si>
  <si>
    <t xml:space="preserve">                     Lic. Victoria Cruz </t>
  </si>
  <si>
    <t>Director Financiero</t>
  </si>
  <si>
    <t xml:space="preserve">                   Gerente de Contabilidad</t>
  </si>
  <si>
    <t>FACTURA NCF</t>
  </si>
  <si>
    <t>FECHA</t>
  </si>
  <si>
    <t>ATRASO</t>
  </si>
  <si>
    <t>ANA PETRONILA MENDEZ ROA</t>
  </si>
  <si>
    <t>MATERIAL GASTABLE</t>
  </si>
  <si>
    <t>B1500000018</t>
  </si>
  <si>
    <t>JUAN URIAS VALDEZ POLANCO</t>
  </si>
  <si>
    <t>MANTENIMIENTO VEHICULOS</t>
  </si>
  <si>
    <t>B1500000208</t>
  </si>
  <si>
    <t>NELSON RAFAEL PERALTA</t>
  </si>
  <si>
    <t>FRANCISCO VILLANUEVA PEREZ</t>
  </si>
  <si>
    <t>B1500001778</t>
  </si>
  <si>
    <t>B1500002031</t>
  </si>
  <si>
    <t>B1500000635</t>
  </si>
  <si>
    <t>B1500000177</t>
  </si>
  <si>
    <t>CARLO, ROMAN &amp; ASOCIADOS, SRL.</t>
  </si>
  <si>
    <t>B1500106472</t>
  </si>
  <si>
    <t>B1500005920</t>
  </si>
  <si>
    <t>B1500004223</t>
  </si>
  <si>
    <t>B1500000235</t>
  </si>
  <si>
    <t>A 24 ALARMA 24, S. A.</t>
  </si>
  <si>
    <t>SERVICIO ALARMAS</t>
  </si>
  <si>
    <t>B1500071858</t>
  </si>
  <si>
    <t>B1500241938</t>
  </si>
  <si>
    <t>B1500000382</t>
  </si>
  <si>
    <t>INTEGRAL TRAINING SOLUTIONS, SRL</t>
  </si>
  <si>
    <t>B1500002646</t>
  </si>
  <si>
    <t>B1500019262</t>
  </si>
  <si>
    <t>B1500008494</t>
  </si>
  <si>
    <t>B1500000917</t>
  </si>
  <si>
    <t>FARMACIA CRISTIANA, SA.</t>
  </si>
  <si>
    <t>MEDICAMENTOS BOTIQUIN</t>
  </si>
  <si>
    <t>B1500000825</t>
  </si>
  <si>
    <t>PG CONTRATISTAS, SRL.</t>
  </si>
  <si>
    <t>MANT.DE PLANTAS  ELECT.</t>
  </si>
  <si>
    <t>CAPACITACION ESPEC., CAES S.R.L.</t>
  </si>
  <si>
    <t>B1500000168</t>
  </si>
  <si>
    <t>PEREZ AUTOBUS,SRL</t>
  </si>
  <si>
    <t>SERVICIO DE TRANSPORTE</t>
  </si>
  <si>
    <t>SUPLECA COMERCIAL, SRL</t>
  </si>
  <si>
    <t>ASHVALSOPH INVESTEMENTS SRL</t>
  </si>
  <si>
    <t>B1500000314</t>
  </si>
  <si>
    <t>B1500000009</t>
  </si>
  <si>
    <t>PHILLIA TOURS, SRL</t>
  </si>
  <si>
    <t>B1500000065</t>
  </si>
  <si>
    <t>DITA SERVICES, SRL</t>
  </si>
  <si>
    <t>SERVICIO DE FUMIGACION</t>
  </si>
  <si>
    <t>EMPRESAS REYES A. EMPRESAS,SRL</t>
  </si>
  <si>
    <t>TRETAS MOTION SRL</t>
  </si>
  <si>
    <t>B1500000007</t>
  </si>
  <si>
    <t>SHELBY DEVELOPERS SRL</t>
  </si>
  <si>
    <t>B1500000197</t>
  </si>
  <si>
    <t>B1500073674</t>
  </si>
  <si>
    <t>INFORME MENSUAL DE CUENTAS POR PAGAR AL 30/09/2021</t>
  </si>
  <si>
    <t>SEPTIEMBRE</t>
  </si>
  <si>
    <t>B1500000040</t>
  </si>
  <si>
    <t xml:space="preserve">LILIAM MATEO CORNELIO </t>
  </si>
  <si>
    <t>JOSE ANTONIO RODRIGUEZ MOLINA</t>
  </si>
  <si>
    <t>B1500000180</t>
  </si>
  <si>
    <t>DAMARIS SILVERIO</t>
  </si>
  <si>
    <t>B1500000045</t>
  </si>
  <si>
    <t>JUAN FCO. FANITH PEREZ</t>
  </si>
  <si>
    <t>B1500000120</t>
  </si>
  <si>
    <t>ANDRES MATOS</t>
  </si>
  <si>
    <t>B1500000032</t>
  </si>
  <si>
    <t>JUAN FRANCISCO  FELIZ SANCHEZ</t>
  </si>
  <si>
    <t>SIRIA CAROLINA BELO SOSA</t>
  </si>
  <si>
    <t>B1500000014</t>
  </si>
  <si>
    <t>FREDDY ANTONIO FEBLES</t>
  </si>
  <si>
    <t>B1500000049</t>
  </si>
  <si>
    <t>AGUSTIN VEGA DE LA ROSA</t>
  </si>
  <si>
    <t>B1500000176</t>
  </si>
  <si>
    <t>MARIA ISABEL PEÑA MOTA</t>
  </si>
  <si>
    <t>SERVICIO DE ALMUERZO</t>
  </si>
  <si>
    <t>BIENVENIDO VERAS MARTINEZ</t>
  </si>
  <si>
    <t>B1500002316</t>
  </si>
  <si>
    <t>PUBLICACIONES AHORA C.POR A.</t>
  </si>
  <si>
    <t>B1500006518</t>
  </si>
  <si>
    <t>VIAMAR, S. A.</t>
  </si>
  <si>
    <t>MANTNIMIENTO VEHICULO</t>
  </si>
  <si>
    <t>B1500094381</t>
  </si>
  <si>
    <t>CENTRO CUESTA NACIONAL</t>
  </si>
  <si>
    <t>MATERIALES DE LIMPIEZA</t>
  </si>
  <si>
    <t>B1500000020</t>
  </si>
  <si>
    <t>B1500000301</t>
  </si>
  <si>
    <t>PRODUCCIONES VIDEL, SRL</t>
  </si>
  <si>
    <t>B1500000394</t>
  </si>
  <si>
    <t>MARIA ELENA NUÑEZ</t>
  </si>
  <si>
    <t>B1500003727</t>
  </si>
  <si>
    <t>OFFITEK, SRL</t>
  </si>
  <si>
    <t>B1500000311</t>
  </si>
  <si>
    <t>AROMA COFFEE SERVICE, SAS</t>
  </si>
  <si>
    <t>B1500000085</t>
  </si>
  <si>
    <t>METRO POR METRO</t>
  </si>
  <si>
    <t>B1500000893</t>
  </si>
  <si>
    <t>ALL OFFICE SOLUTIONS SRL</t>
  </si>
  <si>
    <t>EQUIPO DE OFICINA</t>
  </si>
  <si>
    <t>B1500000027</t>
  </si>
  <si>
    <t>SAVANT CONSULTORES SEL</t>
  </si>
  <si>
    <t>LICENCIAS ANTIVIRUS</t>
  </si>
  <si>
    <t>B1500000233</t>
  </si>
  <si>
    <t>B1500000024</t>
  </si>
  <si>
    <t>QUANTUM LOPP SOLUCIONES</t>
  </si>
  <si>
    <t>RENXYS FAMILIA, SRL</t>
  </si>
  <si>
    <t>COMERCIALIZADORA LAVANDERIAS</t>
  </si>
  <si>
    <t>ADQUISICION DE MASCARILLAS</t>
  </si>
  <si>
    <t>B1500000008</t>
  </si>
  <si>
    <t>SOLUCIONES COMERCIALES JIMENEZ</t>
  </si>
  <si>
    <t>MATERIAL DE OFICINA</t>
  </si>
  <si>
    <t>JEN MEDIA CONSULTING, SRL</t>
  </si>
  <si>
    <t>PLANIFICACIONES Y EVENTOS ROSEM</t>
  </si>
  <si>
    <t>SERVICIO DE REFRIGERIO</t>
  </si>
  <si>
    <t>COEMSER, SRL</t>
  </si>
  <si>
    <t>LEBADO, SRL</t>
  </si>
  <si>
    <t>ADQUISICION DE CORTINAS</t>
  </si>
  <si>
    <t>B1500005104</t>
  </si>
  <si>
    <t>REIMY MARTICH CASILLA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</si>
</sst>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\(#,##0.00\)"/>
  </numFmts>
  <fonts count="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</cellStyleXfs>
  <cellXfs count="48">
    <xf numFmtId="0" fontId="0" fillId="0" borderId="0" xfId="0"/>
    <xf numFmtId="0" fontId="3" fillId="0" borderId="1" xfId="2" applyFont="1" applyBorder="1" applyAlignment="1">
      <alignment horizontal="center" wrapText="1"/>
    </xf>
    <xf numFmtId="2" fontId="1" fillId="0" borderId="1" xfId="2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43" fontId="3" fillId="0" borderId="1" xfId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43" fontId="3" fillId="0" borderId="0" xfId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vertical="center"/>
    </xf>
    <xf numFmtId="43" fontId="4" fillId="0" borderId="1" xfId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43" fontId="3" fillId="0" borderId="0" xfId="1" applyFont="1" applyFill="1" applyBorder="1" applyAlignment="1">
      <alignment vertical="center" wrapText="1"/>
    </xf>
    <xf numFmtId="43" fontId="3" fillId="0" borderId="0" xfId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43" fontId="4" fillId="0" borderId="0" xfId="1" applyFont="1" applyFill="1" applyBorder="1" applyAlignment="1">
      <alignment vertical="center" wrapText="1"/>
    </xf>
    <xf numFmtId="43" fontId="4" fillId="0" borderId="0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3" fontId="4" fillId="0" borderId="0" xfId="1" applyFont="1" applyFill="1" applyAlignment="1">
      <alignment horizontal="center" vertical="center"/>
    </xf>
    <xf numFmtId="43" fontId="4" fillId="0" borderId="0" xfId="1" applyFont="1" applyFill="1" applyAlignment="1">
      <alignment vertical="center"/>
    </xf>
    <xf numFmtId="43" fontId="3" fillId="0" borderId="0" xfId="1" applyFont="1" applyFill="1" applyAlignment="1">
      <alignment horizontal="center" vertical="center"/>
    </xf>
    <xf numFmtId="164" fontId="3" fillId="0" borderId="0" xfId="3" applyNumberFormat="1" applyFont="1" applyFill="1"/>
    <xf numFmtId="43" fontId="3" fillId="0" borderId="0" xfId="0" applyNumberFormat="1" applyFont="1" applyFill="1" applyAlignment="1">
      <alignment vertical="center"/>
    </xf>
    <xf numFmtId="43" fontId="3" fillId="0" borderId="0" xfId="1" applyNumberFormat="1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3" fontId="4" fillId="0" borderId="0" xfId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4">
    <cellStyle name="Millares 3" xfId="1"/>
    <cellStyle name="Normal" xfId="0" builtinId="0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Pdc_cerss\SISALRIL\Natalie%20Acra\Publicidad\icono%20logo%20sisalril.jpg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183771</xdr:colOff>
      <xdr:row>2</xdr:row>
      <xdr:rowOff>63277</xdr:rowOff>
    </xdr:from>
    <xdr:to>
      <xdr:col>3</xdr:col>
      <xdr:colOff>718706</xdr:colOff>
      <xdr:row>5</xdr:row>
      <xdr:rowOff>6202</xdr:rowOff>
    </xdr:to>
    <xdr:pic>
      <xdr:nvPicPr>
        <xdr:cNvPr id="2" name="Picture 1" descr="\\Pdc_cerss\SISALRIL\Natalie Acra\Publicidad\icono logo sisalril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9596" y="425227"/>
          <a:ext cx="534935" cy="495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47144</xdr:colOff>
      <xdr:row>105</xdr:row>
      <xdr:rowOff>209743</xdr:rowOff>
    </xdr:from>
    <xdr:to>
      <xdr:col>4</xdr:col>
      <xdr:colOff>1005416</xdr:colOff>
      <xdr:row>106</xdr:row>
      <xdr:rowOff>1</xdr:rowOff>
    </xdr:to>
    <xdr:cxnSp macro="">
      <xdr:nvCxnSpPr>
        <xdr:cNvPr id="3" name="Conector recto 2"/>
        <xdr:cNvCxnSpPr/>
      </xdr:nvCxnSpPr>
      <xdr:spPr>
        <a:xfrm>
          <a:off x="932969" y="20040793"/>
          <a:ext cx="2034597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823575</xdr:colOff>
      <xdr:row>105</xdr:row>
      <xdr:rowOff>169333</xdr:rowOff>
    </xdr:from>
    <xdr:to>
      <xdr:col>6</xdr:col>
      <xdr:colOff>2944092</xdr:colOff>
      <xdr:row>105</xdr:row>
      <xdr:rowOff>173181</xdr:rowOff>
    </xdr:to>
    <xdr:cxnSp macro="">
      <xdr:nvCxnSpPr>
        <xdr:cNvPr id="4" name="Conector recto 3"/>
        <xdr:cNvCxnSpPr/>
      </xdr:nvCxnSpPr>
      <xdr:spPr>
        <a:xfrm>
          <a:off x="7062450" y="20019433"/>
          <a:ext cx="1815717" cy="3848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O162"/>
  <sheetViews>
    <sheetView tabSelected="1" zoomScale="110" zoomScaleNormal="110" workbookViewId="0">
      <selection activeCell="G16" sqref="G16"/>
    </sheetView>
  </sheetViews>
  <sheetFormatPr baseColWidth="10" defaultColWidth="9.140625" defaultRowHeight="14.25" x14ac:dyDescent="0.2"/>
  <cols>
    <col min="1" max="1" width="4.5703125" style="11" customWidth="1"/>
    <col min="2" max="2" width="4.42578125" style="11" customWidth="1"/>
    <col min="3" max="3" width="4.28515625" style="11" customWidth="1"/>
    <col min="4" max="4" width="19" style="11" customWidth="1"/>
    <col min="5" max="5" width="12.28515625" style="11" customWidth="1"/>
    <col min="6" max="6" width="49" style="11" customWidth="1"/>
    <col min="7" max="7" width="39.5703125" style="11" customWidth="1"/>
    <col min="8" max="8" width="17.5703125" style="11" bestFit="1" customWidth="1"/>
    <col min="9" max="9" width="13" style="12" customWidth="1"/>
    <col min="10" max="10" width="15.85546875" style="11" customWidth="1"/>
    <col min="11" max="11" width="14.5703125" style="11" customWidth="1"/>
    <col min="12" max="12" width="13.42578125" style="11" customWidth="1"/>
    <col min="13" max="16" width="11.42578125" style="11" customWidth="1"/>
    <col min="17" max="249" width="11.42578125" style="17" customWidth="1"/>
    <col min="250" max="16384" width="9.140625" style="17"/>
  </cols>
  <sheetData>
    <row r="1" spans="1:17" s="13" customFormat="1" x14ac:dyDescent="0.2">
      <c r="A1" s="11"/>
      <c r="B1" s="11"/>
      <c r="C1" s="11"/>
      <c r="D1" s="11"/>
      <c r="E1" s="11"/>
      <c r="F1" s="11" t="s">
        <v>0</v>
      </c>
      <c r="G1" s="11"/>
      <c r="H1" s="11"/>
      <c r="I1" s="12"/>
      <c r="J1" s="11"/>
      <c r="K1" s="11"/>
      <c r="L1" s="11"/>
      <c r="M1" s="11"/>
      <c r="N1" s="11"/>
      <c r="O1" s="11"/>
      <c r="P1" s="11"/>
    </row>
    <row r="2" spans="1:17" s="13" customFormat="1" x14ac:dyDescent="0.2">
      <c r="A2" s="11"/>
      <c r="B2" s="11"/>
      <c r="C2" s="11"/>
      <c r="D2" s="43" t="s">
        <v>1</v>
      </c>
      <c r="E2" s="43"/>
      <c r="F2" s="43"/>
      <c r="G2" s="43"/>
      <c r="H2" s="43"/>
      <c r="I2" s="43"/>
      <c r="J2" s="43"/>
      <c r="K2" s="43"/>
      <c r="L2" s="43"/>
      <c r="M2" s="11"/>
      <c r="N2" s="11"/>
      <c r="O2" s="11"/>
      <c r="P2" s="11"/>
    </row>
    <row r="3" spans="1:17" s="13" customFormat="1" x14ac:dyDescent="0.2">
      <c r="A3" s="11"/>
      <c r="B3" s="11"/>
      <c r="C3" s="11"/>
      <c r="D3" s="43" t="s">
        <v>2</v>
      </c>
      <c r="E3" s="43"/>
      <c r="F3" s="43"/>
      <c r="G3" s="43"/>
      <c r="H3" s="43"/>
      <c r="I3" s="43"/>
      <c r="J3" s="43"/>
      <c r="K3" s="43"/>
      <c r="L3" s="43"/>
      <c r="M3" s="11"/>
      <c r="N3" s="11"/>
      <c r="O3" s="11"/>
      <c r="P3" s="11"/>
    </row>
    <row r="4" spans="1:17" s="13" customFormat="1" ht="15" customHeight="1" x14ac:dyDescent="0.2">
      <c r="A4" s="11"/>
      <c r="B4" s="11"/>
      <c r="C4" s="11"/>
      <c r="D4" s="44" t="s">
        <v>3</v>
      </c>
      <c r="E4" s="44"/>
      <c r="F4" s="44"/>
      <c r="G4" s="44"/>
      <c r="H4" s="44"/>
      <c r="I4" s="44"/>
      <c r="J4" s="44"/>
      <c r="K4" s="44"/>
      <c r="L4" s="44"/>
      <c r="M4" s="11"/>
      <c r="N4" s="11"/>
      <c r="O4" s="11"/>
      <c r="P4" s="11"/>
    </row>
    <row r="5" spans="1:17" s="13" customFormat="1" x14ac:dyDescent="0.2">
      <c r="A5" s="11"/>
      <c r="B5" s="11"/>
      <c r="C5" s="11"/>
      <c r="D5" s="43" t="s">
        <v>151</v>
      </c>
      <c r="E5" s="43"/>
      <c r="F5" s="43"/>
      <c r="G5" s="43"/>
      <c r="H5" s="43"/>
      <c r="I5" s="43"/>
      <c r="J5" s="43"/>
      <c r="K5" s="43"/>
      <c r="L5" s="43"/>
      <c r="M5" s="11"/>
      <c r="N5" s="11"/>
      <c r="O5" s="11"/>
      <c r="P5" s="11"/>
    </row>
    <row r="6" spans="1:17" s="13" customFormat="1" x14ac:dyDescent="0.2">
      <c r="A6" s="11"/>
      <c r="B6" s="11"/>
      <c r="C6" s="11"/>
      <c r="D6" s="45" t="s">
        <v>4</v>
      </c>
      <c r="E6" s="45"/>
      <c r="F6" s="45"/>
      <c r="G6" s="45"/>
      <c r="H6" s="45"/>
      <c r="I6" s="45"/>
      <c r="J6" s="45"/>
      <c r="K6" s="45"/>
      <c r="L6" s="45"/>
      <c r="M6" s="11"/>
      <c r="N6" s="11"/>
      <c r="O6" s="11"/>
      <c r="P6" s="11"/>
    </row>
    <row r="7" spans="1:17" ht="45.75" customHeight="1" x14ac:dyDescent="0.2">
      <c r="A7" s="14"/>
      <c r="D7" s="15" t="s">
        <v>98</v>
      </c>
      <c r="E7" s="15" t="s">
        <v>99</v>
      </c>
      <c r="F7" s="16" t="s">
        <v>5</v>
      </c>
      <c r="G7" s="16" t="s">
        <v>6</v>
      </c>
      <c r="H7" s="3" t="s">
        <v>7</v>
      </c>
      <c r="I7" s="1" t="s">
        <v>8</v>
      </c>
      <c r="J7" s="1" t="s">
        <v>9</v>
      </c>
      <c r="K7" s="1" t="s">
        <v>10</v>
      </c>
      <c r="L7" s="15" t="s">
        <v>11</v>
      </c>
      <c r="Q7" s="11"/>
    </row>
    <row r="8" spans="1:17" ht="15" x14ac:dyDescent="0.25">
      <c r="A8" s="14"/>
      <c r="D8" s="3" t="s">
        <v>12</v>
      </c>
      <c r="E8" s="4">
        <v>44407</v>
      </c>
      <c r="F8" s="5" t="s">
        <v>13</v>
      </c>
      <c r="G8" s="6" t="s">
        <v>14</v>
      </c>
      <c r="H8" s="7">
        <v>54000</v>
      </c>
      <c r="I8" s="2">
        <v>0</v>
      </c>
      <c r="J8" s="7">
        <v>54000</v>
      </c>
      <c r="K8" s="18" t="s">
        <v>152</v>
      </c>
      <c r="L8" s="19" t="s">
        <v>100</v>
      </c>
    </row>
    <row r="9" spans="1:17" ht="15" x14ac:dyDescent="0.25">
      <c r="A9" s="14"/>
      <c r="D9" s="3" t="s">
        <v>153</v>
      </c>
      <c r="E9" s="4">
        <v>44469</v>
      </c>
      <c r="F9" s="5" t="s">
        <v>154</v>
      </c>
      <c r="G9" s="6" t="s">
        <v>14</v>
      </c>
      <c r="H9" s="7">
        <v>45000</v>
      </c>
      <c r="I9" s="2">
        <v>0</v>
      </c>
      <c r="J9" s="7">
        <v>45000</v>
      </c>
      <c r="K9" s="18" t="s">
        <v>152</v>
      </c>
      <c r="L9" s="19" t="s">
        <v>15</v>
      </c>
    </row>
    <row r="10" spans="1:17" s="21" customFormat="1" ht="15" x14ac:dyDescent="0.25">
      <c r="A10" s="20"/>
      <c r="B10" s="20"/>
      <c r="C10" s="20"/>
      <c r="D10" s="3" t="s">
        <v>17</v>
      </c>
      <c r="E10" s="4">
        <v>44421</v>
      </c>
      <c r="F10" s="5" t="s">
        <v>18</v>
      </c>
      <c r="G10" s="8" t="s">
        <v>19</v>
      </c>
      <c r="H10" s="7">
        <v>81000</v>
      </c>
      <c r="I10" s="2">
        <v>0</v>
      </c>
      <c r="J10" s="7">
        <v>81000</v>
      </c>
      <c r="K10" s="18" t="s">
        <v>152</v>
      </c>
      <c r="L10" s="19" t="s">
        <v>100</v>
      </c>
      <c r="M10" s="20"/>
      <c r="N10" s="20"/>
      <c r="O10" s="20"/>
      <c r="P10" s="20"/>
    </row>
    <row r="11" spans="1:17" s="21" customFormat="1" ht="15" x14ac:dyDescent="0.25">
      <c r="D11" s="3" t="s">
        <v>17</v>
      </c>
      <c r="E11" s="4">
        <v>44435</v>
      </c>
      <c r="F11" s="5" t="s">
        <v>101</v>
      </c>
      <c r="G11" s="8" t="s">
        <v>102</v>
      </c>
      <c r="H11" s="7">
        <v>114271.5</v>
      </c>
      <c r="I11" s="2">
        <v>0</v>
      </c>
      <c r="J11" s="7">
        <v>114271.5</v>
      </c>
      <c r="K11" s="18" t="s">
        <v>152</v>
      </c>
      <c r="L11" s="19" t="s">
        <v>100</v>
      </c>
      <c r="M11" s="20"/>
      <c r="N11" s="20"/>
      <c r="O11" s="20"/>
      <c r="P11" s="20"/>
    </row>
    <row r="12" spans="1:17" s="21" customFormat="1" ht="15" x14ac:dyDescent="0.25">
      <c r="D12" s="3" t="s">
        <v>85</v>
      </c>
      <c r="E12" s="4">
        <v>44469</v>
      </c>
      <c r="F12" s="5" t="s">
        <v>155</v>
      </c>
      <c r="G12" s="6" t="s">
        <v>14</v>
      </c>
      <c r="H12" s="7">
        <v>360000</v>
      </c>
      <c r="I12" s="2">
        <v>0</v>
      </c>
      <c r="J12" s="7">
        <v>360000</v>
      </c>
      <c r="K12" s="18" t="s">
        <v>152</v>
      </c>
      <c r="L12" s="19" t="s">
        <v>15</v>
      </c>
      <c r="M12" s="20"/>
      <c r="N12" s="20"/>
      <c r="O12" s="20"/>
      <c r="P12" s="20"/>
    </row>
    <row r="13" spans="1:17" s="21" customFormat="1" ht="15" x14ac:dyDescent="0.25">
      <c r="D13" s="3" t="s">
        <v>156</v>
      </c>
      <c r="E13" s="4">
        <v>44469</v>
      </c>
      <c r="F13" s="5" t="s">
        <v>157</v>
      </c>
      <c r="G13" s="6" t="s">
        <v>14</v>
      </c>
      <c r="H13" s="7">
        <v>36000</v>
      </c>
      <c r="I13" s="2">
        <v>0</v>
      </c>
      <c r="J13" s="7">
        <v>36000</v>
      </c>
      <c r="K13" s="18" t="s">
        <v>152</v>
      </c>
      <c r="L13" s="19" t="s">
        <v>15</v>
      </c>
      <c r="M13" s="20"/>
      <c r="N13" s="20"/>
      <c r="O13" s="20"/>
      <c r="P13" s="20"/>
    </row>
    <row r="14" spans="1:17" s="21" customFormat="1" ht="15" x14ac:dyDescent="0.25">
      <c r="D14" s="3" t="s">
        <v>158</v>
      </c>
      <c r="E14" s="4">
        <v>44469</v>
      </c>
      <c r="F14" s="5" t="s">
        <v>159</v>
      </c>
      <c r="G14" s="6" t="s">
        <v>14</v>
      </c>
      <c r="H14" s="7">
        <v>169200</v>
      </c>
      <c r="I14" s="2">
        <v>0</v>
      </c>
      <c r="J14" s="7">
        <v>169200</v>
      </c>
      <c r="K14" s="18" t="s">
        <v>152</v>
      </c>
      <c r="L14" s="19" t="s">
        <v>15</v>
      </c>
      <c r="M14" s="20"/>
      <c r="N14" s="20"/>
      <c r="O14" s="20"/>
      <c r="P14" s="20"/>
    </row>
    <row r="15" spans="1:17" s="13" customFormat="1" ht="15" x14ac:dyDescent="0.25">
      <c r="A15" s="11"/>
      <c r="B15" s="11"/>
      <c r="C15" s="11"/>
      <c r="D15" s="3" t="s">
        <v>160</v>
      </c>
      <c r="E15" s="4">
        <v>44469</v>
      </c>
      <c r="F15" s="9" t="s">
        <v>161</v>
      </c>
      <c r="G15" s="6" t="s">
        <v>14</v>
      </c>
      <c r="H15" s="7">
        <v>72000</v>
      </c>
      <c r="I15" s="2">
        <v>0</v>
      </c>
      <c r="J15" s="7">
        <v>72000</v>
      </c>
      <c r="K15" s="18" t="s">
        <v>152</v>
      </c>
      <c r="L15" s="19" t="s">
        <v>15</v>
      </c>
      <c r="M15" s="11"/>
      <c r="N15" s="11"/>
      <c r="O15" s="11"/>
      <c r="P15" s="11"/>
    </row>
    <row r="16" spans="1:17" s="13" customFormat="1" ht="15" x14ac:dyDescent="0.25">
      <c r="A16" s="11"/>
      <c r="B16" s="11"/>
      <c r="C16" s="11"/>
      <c r="D16" s="3" t="s">
        <v>20</v>
      </c>
      <c r="E16" s="4">
        <v>44407</v>
      </c>
      <c r="F16" s="9" t="s">
        <v>21</v>
      </c>
      <c r="G16" s="6" t="s">
        <v>14</v>
      </c>
      <c r="H16" s="7">
        <v>45000</v>
      </c>
      <c r="I16" s="2">
        <v>0</v>
      </c>
      <c r="J16" s="7">
        <v>45000</v>
      </c>
      <c r="K16" s="18" t="s">
        <v>152</v>
      </c>
      <c r="L16" s="19" t="s">
        <v>100</v>
      </c>
      <c r="M16" s="11"/>
      <c r="N16" s="11"/>
      <c r="O16" s="11"/>
      <c r="P16" s="11"/>
    </row>
    <row r="17" spans="1:16" s="13" customFormat="1" ht="15" x14ac:dyDescent="0.25">
      <c r="A17" s="11"/>
      <c r="B17" s="11"/>
      <c r="C17" s="11"/>
      <c r="D17" s="3" t="s">
        <v>103</v>
      </c>
      <c r="E17" s="4">
        <v>44421</v>
      </c>
      <c r="F17" s="9" t="s">
        <v>22</v>
      </c>
      <c r="G17" s="8" t="s">
        <v>19</v>
      </c>
      <c r="H17" s="7">
        <v>163638.9</v>
      </c>
      <c r="I17" s="2">
        <v>0</v>
      </c>
      <c r="J17" s="7">
        <v>163638.9</v>
      </c>
      <c r="K17" s="18" t="s">
        <v>152</v>
      </c>
      <c r="L17" s="19" t="s">
        <v>100</v>
      </c>
      <c r="M17" s="11"/>
      <c r="N17" s="11"/>
      <c r="O17" s="11"/>
      <c r="P17" s="11"/>
    </row>
    <row r="18" spans="1:16" s="13" customFormat="1" ht="15" x14ac:dyDescent="0.25">
      <c r="A18" s="11"/>
      <c r="B18" s="11"/>
      <c r="C18" s="11"/>
      <c r="D18" s="3" t="s">
        <v>23</v>
      </c>
      <c r="E18" s="4">
        <v>44407</v>
      </c>
      <c r="F18" s="9" t="s">
        <v>24</v>
      </c>
      <c r="G18" s="6" t="s">
        <v>14</v>
      </c>
      <c r="H18" s="7">
        <v>27000</v>
      </c>
      <c r="I18" s="2">
        <v>0</v>
      </c>
      <c r="J18" s="7">
        <v>27000</v>
      </c>
      <c r="K18" s="18" t="s">
        <v>152</v>
      </c>
      <c r="L18" s="19" t="s">
        <v>100</v>
      </c>
      <c r="M18" s="11"/>
      <c r="N18" s="11"/>
      <c r="O18" s="11"/>
      <c r="P18" s="11"/>
    </row>
    <row r="19" spans="1:16" s="13" customFormat="1" ht="15" x14ac:dyDescent="0.25">
      <c r="A19" s="11"/>
      <c r="B19" s="11"/>
      <c r="C19" s="11"/>
      <c r="D19" s="3" t="s">
        <v>162</v>
      </c>
      <c r="E19" s="4">
        <v>44469</v>
      </c>
      <c r="F19" s="9" t="s">
        <v>163</v>
      </c>
      <c r="G19" s="6" t="s">
        <v>14</v>
      </c>
      <c r="H19" s="7">
        <v>90000</v>
      </c>
      <c r="I19" s="2">
        <v>0</v>
      </c>
      <c r="J19" s="7">
        <v>90000</v>
      </c>
      <c r="K19" s="18" t="s">
        <v>152</v>
      </c>
      <c r="L19" s="19" t="s">
        <v>15</v>
      </c>
      <c r="M19" s="11"/>
      <c r="N19" s="11"/>
      <c r="O19" s="11"/>
      <c r="P19" s="11"/>
    </row>
    <row r="20" spans="1:16" s="13" customFormat="1" ht="15" x14ac:dyDescent="0.25">
      <c r="A20" s="11"/>
      <c r="B20" s="11"/>
      <c r="C20" s="11"/>
      <c r="D20" s="3" t="s">
        <v>140</v>
      </c>
      <c r="E20" s="4">
        <v>44469</v>
      </c>
      <c r="F20" s="9" t="s">
        <v>164</v>
      </c>
      <c r="G20" s="6" t="s">
        <v>14</v>
      </c>
      <c r="H20" s="7">
        <v>90000</v>
      </c>
      <c r="I20" s="2">
        <v>0</v>
      </c>
      <c r="J20" s="7">
        <v>90000</v>
      </c>
      <c r="K20" s="18" t="s">
        <v>152</v>
      </c>
      <c r="L20" s="19" t="s">
        <v>15</v>
      </c>
      <c r="M20" s="11"/>
      <c r="N20" s="11"/>
      <c r="O20" s="11"/>
      <c r="P20" s="11"/>
    </row>
    <row r="21" spans="1:16" s="13" customFormat="1" ht="15" x14ac:dyDescent="0.25">
      <c r="A21" s="11"/>
      <c r="B21" s="11"/>
      <c r="C21" s="11"/>
      <c r="D21" s="3" t="s">
        <v>165</v>
      </c>
      <c r="E21" s="4">
        <v>44467</v>
      </c>
      <c r="F21" s="9" t="s">
        <v>166</v>
      </c>
      <c r="G21" s="6" t="s">
        <v>14</v>
      </c>
      <c r="H21" s="7">
        <v>67500</v>
      </c>
      <c r="I21" s="2">
        <v>0</v>
      </c>
      <c r="J21" s="7">
        <v>67500</v>
      </c>
      <c r="K21" s="18" t="s">
        <v>152</v>
      </c>
      <c r="L21" s="19" t="s">
        <v>15</v>
      </c>
      <c r="M21" s="11"/>
      <c r="N21" s="11"/>
      <c r="O21" s="11"/>
      <c r="P21" s="11"/>
    </row>
    <row r="22" spans="1:16" s="21" customFormat="1" ht="15" x14ac:dyDescent="0.25">
      <c r="A22" s="20"/>
      <c r="B22" s="20"/>
      <c r="C22" s="20"/>
      <c r="D22" s="3" t="s">
        <v>16</v>
      </c>
      <c r="E22" s="4">
        <v>44439</v>
      </c>
      <c r="F22" s="9" t="s">
        <v>26</v>
      </c>
      <c r="G22" s="6" t="s">
        <v>14</v>
      </c>
      <c r="H22" s="7">
        <v>54000</v>
      </c>
      <c r="I22" s="2">
        <v>0</v>
      </c>
      <c r="J22" s="7">
        <v>54000</v>
      </c>
      <c r="K22" s="18" t="s">
        <v>152</v>
      </c>
      <c r="L22" s="19" t="s">
        <v>100</v>
      </c>
      <c r="M22" s="20"/>
      <c r="N22" s="20"/>
      <c r="O22" s="20"/>
      <c r="P22" s="20"/>
    </row>
    <row r="23" spans="1:16" s="13" customFormat="1" ht="15" x14ac:dyDescent="0.25">
      <c r="A23" s="11"/>
      <c r="B23" s="11"/>
      <c r="C23" s="11"/>
      <c r="D23" s="3" t="s">
        <v>167</v>
      </c>
      <c r="E23" s="4">
        <v>44467</v>
      </c>
      <c r="F23" s="9" t="s">
        <v>168</v>
      </c>
      <c r="G23" s="6" t="s">
        <v>14</v>
      </c>
      <c r="H23" s="7">
        <v>72000</v>
      </c>
      <c r="I23" s="2">
        <v>0</v>
      </c>
      <c r="J23" s="7">
        <v>72000</v>
      </c>
      <c r="K23" s="18" t="s">
        <v>152</v>
      </c>
      <c r="L23" s="19" t="s">
        <v>15</v>
      </c>
      <c r="M23" s="11"/>
      <c r="N23" s="11"/>
      <c r="O23" s="11"/>
      <c r="P23" s="11"/>
    </row>
    <row r="24" spans="1:16" s="13" customFormat="1" ht="15" x14ac:dyDescent="0.25">
      <c r="A24" s="11"/>
      <c r="B24" s="11"/>
      <c r="C24" s="11"/>
      <c r="D24" s="3" t="s">
        <v>169</v>
      </c>
      <c r="E24" s="4">
        <v>44469</v>
      </c>
      <c r="F24" s="9" t="s">
        <v>170</v>
      </c>
      <c r="G24" s="6" t="s">
        <v>171</v>
      </c>
      <c r="H24" s="7">
        <v>38783.64</v>
      </c>
      <c r="I24" s="2">
        <v>0</v>
      </c>
      <c r="J24" s="7">
        <v>38783.64</v>
      </c>
      <c r="K24" s="18" t="s">
        <v>152</v>
      </c>
      <c r="L24" s="19" t="s">
        <v>15</v>
      </c>
      <c r="M24" s="11"/>
      <c r="N24" s="11"/>
      <c r="O24" s="11"/>
      <c r="P24" s="11"/>
    </row>
    <row r="25" spans="1:16" s="13" customFormat="1" ht="15" x14ac:dyDescent="0.25">
      <c r="A25" s="11"/>
      <c r="B25" s="11"/>
      <c r="C25" s="11"/>
      <c r="D25" s="3" t="s">
        <v>83</v>
      </c>
      <c r="E25" s="4">
        <v>44453</v>
      </c>
      <c r="F25" s="9" t="s">
        <v>172</v>
      </c>
      <c r="G25" s="6" t="s">
        <v>19</v>
      </c>
      <c r="H25" s="7">
        <v>3002.4</v>
      </c>
      <c r="I25" s="2">
        <v>0</v>
      </c>
      <c r="J25" s="7">
        <v>3002.4</v>
      </c>
      <c r="K25" s="18" t="s">
        <v>152</v>
      </c>
      <c r="L25" s="19" t="s">
        <v>15</v>
      </c>
      <c r="M25" s="11"/>
      <c r="N25" s="11"/>
      <c r="O25" s="11"/>
      <c r="P25" s="11"/>
    </row>
    <row r="26" spans="1:16" s="13" customFormat="1" ht="15" x14ac:dyDescent="0.25">
      <c r="A26" s="11"/>
      <c r="B26" s="11"/>
      <c r="C26" s="11"/>
      <c r="D26" s="3" t="s">
        <v>27</v>
      </c>
      <c r="E26" s="4">
        <v>44403</v>
      </c>
      <c r="F26" s="9" t="s">
        <v>28</v>
      </c>
      <c r="G26" s="6" t="s">
        <v>14</v>
      </c>
      <c r="H26" s="7">
        <v>54000</v>
      </c>
      <c r="I26" s="2">
        <v>0</v>
      </c>
      <c r="J26" s="7">
        <v>54000</v>
      </c>
      <c r="K26" s="18" t="s">
        <v>152</v>
      </c>
      <c r="L26" s="19" t="s">
        <v>100</v>
      </c>
      <c r="M26" s="11"/>
      <c r="N26" s="11"/>
      <c r="O26" s="11"/>
      <c r="P26" s="11"/>
    </row>
    <row r="27" spans="1:16" s="13" customFormat="1" ht="15" x14ac:dyDescent="0.25">
      <c r="A27" s="11"/>
      <c r="B27" s="11"/>
      <c r="C27" s="11"/>
      <c r="D27" s="3" t="s">
        <v>27</v>
      </c>
      <c r="E27" s="10">
        <v>44426</v>
      </c>
      <c r="F27" s="9" t="s">
        <v>104</v>
      </c>
      <c r="G27" s="9" t="s">
        <v>105</v>
      </c>
      <c r="H27" s="7">
        <v>111462.65</v>
      </c>
      <c r="I27" s="2">
        <v>0</v>
      </c>
      <c r="J27" s="7">
        <v>111462.65</v>
      </c>
      <c r="K27" s="18" t="s">
        <v>152</v>
      </c>
      <c r="L27" s="19" t="s">
        <v>100</v>
      </c>
      <c r="M27" s="11"/>
      <c r="N27" s="11"/>
      <c r="O27" s="11"/>
      <c r="P27" s="11"/>
    </row>
    <row r="28" spans="1:16" s="13" customFormat="1" ht="15" x14ac:dyDescent="0.25">
      <c r="A28" s="11"/>
      <c r="B28" s="11"/>
      <c r="C28" s="11"/>
      <c r="D28" s="3" t="s">
        <v>106</v>
      </c>
      <c r="E28" s="4">
        <v>44427</v>
      </c>
      <c r="F28" s="9" t="s">
        <v>107</v>
      </c>
      <c r="G28" s="6" t="s">
        <v>14</v>
      </c>
      <c r="H28" s="7">
        <v>45000</v>
      </c>
      <c r="I28" s="2">
        <v>0</v>
      </c>
      <c r="J28" s="7">
        <v>45000</v>
      </c>
      <c r="K28" s="18" t="s">
        <v>152</v>
      </c>
      <c r="L28" s="19" t="s">
        <v>100</v>
      </c>
      <c r="M28" s="11"/>
      <c r="N28" s="11"/>
      <c r="O28" s="11"/>
      <c r="P28" s="11"/>
    </row>
    <row r="29" spans="1:16" s="13" customFormat="1" ht="15" x14ac:dyDescent="0.25">
      <c r="A29" s="11"/>
      <c r="B29" s="11"/>
      <c r="C29" s="11"/>
      <c r="D29" s="3" t="s">
        <v>23</v>
      </c>
      <c r="E29" s="4">
        <v>44435</v>
      </c>
      <c r="F29" s="9" t="s">
        <v>108</v>
      </c>
      <c r="G29" s="6" t="s">
        <v>14</v>
      </c>
      <c r="H29" s="7">
        <v>333000</v>
      </c>
      <c r="I29" s="2">
        <v>0</v>
      </c>
      <c r="J29" s="7">
        <v>333000</v>
      </c>
      <c r="K29" s="18" t="s">
        <v>152</v>
      </c>
      <c r="L29" s="19" t="s">
        <v>100</v>
      </c>
      <c r="M29" s="11"/>
      <c r="N29" s="11"/>
      <c r="O29" s="11"/>
      <c r="P29" s="11"/>
    </row>
    <row r="30" spans="1:16" s="13" customFormat="1" ht="15" x14ac:dyDescent="0.25">
      <c r="A30" s="11"/>
      <c r="B30" s="11"/>
      <c r="C30" s="11"/>
      <c r="D30" s="3" t="s">
        <v>109</v>
      </c>
      <c r="E30" s="4">
        <v>44431</v>
      </c>
      <c r="F30" s="9" t="s">
        <v>29</v>
      </c>
      <c r="G30" s="9" t="s">
        <v>30</v>
      </c>
      <c r="H30" s="7">
        <v>22156.19</v>
      </c>
      <c r="I30" s="2">
        <v>0</v>
      </c>
      <c r="J30" s="7">
        <v>22156.19</v>
      </c>
      <c r="K30" s="18" t="s">
        <v>152</v>
      </c>
      <c r="L30" s="19" t="s">
        <v>100</v>
      </c>
      <c r="M30" s="11"/>
      <c r="N30" s="11"/>
      <c r="O30" s="11"/>
      <c r="P30" s="11"/>
    </row>
    <row r="31" spans="1:16" s="13" customFormat="1" ht="15" x14ac:dyDescent="0.25">
      <c r="A31" s="11"/>
      <c r="B31" s="11"/>
      <c r="C31" s="11"/>
      <c r="D31" s="3" t="s">
        <v>110</v>
      </c>
      <c r="E31" s="4">
        <v>44431</v>
      </c>
      <c r="F31" s="9" t="s">
        <v>31</v>
      </c>
      <c r="G31" s="9" t="s">
        <v>32</v>
      </c>
      <c r="H31" s="7">
        <v>339388.21</v>
      </c>
      <c r="I31" s="2">
        <v>0</v>
      </c>
      <c r="J31" s="7">
        <v>339388.21</v>
      </c>
      <c r="K31" s="18" t="s">
        <v>152</v>
      </c>
      <c r="L31" s="19" t="s">
        <v>100</v>
      </c>
      <c r="M31" s="11"/>
      <c r="N31" s="11"/>
      <c r="O31" s="11"/>
      <c r="P31" s="11"/>
    </row>
    <row r="32" spans="1:16" s="13" customFormat="1" ht="15" x14ac:dyDescent="0.25">
      <c r="A32" s="11"/>
      <c r="B32" s="11"/>
      <c r="C32" s="11"/>
      <c r="D32" s="3" t="s">
        <v>111</v>
      </c>
      <c r="E32" s="4">
        <v>44421</v>
      </c>
      <c r="F32" s="9" t="s">
        <v>33</v>
      </c>
      <c r="G32" s="9" t="s">
        <v>32</v>
      </c>
      <c r="H32" s="7">
        <v>322997.31</v>
      </c>
      <c r="I32" s="2">
        <v>0</v>
      </c>
      <c r="J32" s="7">
        <v>322997.31</v>
      </c>
      <c r="K32" s="18" t="s">
        <v>152</v>
      </c>
      <c r="L32" s="19" t="s">
        <v>100</v>
      </c>
      <c r="M32" s="11"/>
      <c r="N32" s="11"/>
      <c r="O32" s="11"/>
      <c r="P32" s="11"/>
    </row>
    <row r="33" spans="1:16" s="13" customFormat="1" ht="15" x14ac:dyDescent="0.25">
      <c r="A33" s="11"/>
      <c r="B33" s="11"/>
      <c r="C33" s="11"/>
      <c r="D33" s="3" t="s">
        <v>112</v>
      </c>
      <c r="E33" s="4">
        <v>44421</v>
      </c>
      <c r="F33" s="9" t="s">
        <v>113</v>
      </c>
      <c r="G33" s="9" t="s">
        <v>19</v>
      </c>
      <c r="H33" s="7">
        <v>253558.67</v>
      </c>
      <c r="I33" s="2">
        <v>0</v>
      </c>
      <c r="J33" s="7">
        <v>253558.67</v>
      </c>
      <c r="K33" s="18" t="s">
        <v>152</v>
      </c>
      <c r="L33" s="19" t="s">
        <v>100</v>
      </c>
      <c r="M33" s="11"/>
      <c r="N33" s="11"/>
      <c r="O33" s="11"/>
      <c r="P33" s="11"/>
    </row>
    <row r="34" spans="1:16" s="13" customFormat="1" ht="15" x14ac:dyDescent="0.25">
      <c r="A34" s="11"/>
      <c r="B34" s="11"/>
      <c r="C34" s="11"/>
      <c r="D34" s="3" t="s">
        <v>114</v>
      </c>
      <c r="E34" s="4">
        <v>44439</v>
      </c>
      <c r="F34" s="9" t="s">
        <v>34</v>
      </c>
      <c r="G34" s="9" t="s">
        <v>35</v>
      </c>
      <c r="H34" s="7">
        <v>737246.41</v>
      </c>
      <c r="I34" s="2">
        <v>0</v>
      </c>
      <c r="J34" s="7">
        <v>737246.41</v>
      </c>
      <c r="K34" s="18" t="s">
        <v>152</v>
      </c>
      <c r="L34" s="19" t="s">
        <v>100</v>
      </c>
      <c r="M34" s="11"/>
      <c r="N34" s="11"/>
      <c r="O34" s="11"/>
      <c r="P34" s="11"/>
    </row>
    <row r="35" spans="1:16" s="13" customFormat="1" ht="15" x14ac:dyDescent="0.25">
      <c r="A35" s="11"/>
      <c r="B35" s="11"/>
      <c r="C35" s="11"/>
      <c r="D35" s="3" t="s">
        <v>115</v>
      </c>
      <c r="E35" s="4">
        <v>44431</v>
      </c>
      <c r="F35" s="9" t="s">
        <v>36</v>
      </c>
      <c r="G35" s="9" t="s">
        <v>32</v>
      </c>
      <c r="H35" s="7">
        <v>73757.05</v>
      </c>
      <c r="I35" s="2">
        <v>0</v>
      </c>
      <c r="J35" s="7">
        <v>73757.05</v>
      </c>
      <c r="K35" s="18" t="s">
        <v>152</v>
      </c>
      <c r="L35" s="19" t="s">
        <v>100</v>
      </c>
      <c r="M35" s="11"/>
      <c r="N35" s="11"/>
      <c r="O35" s="11"/>
      <c r="P35" s="11"/>
    </row>
    <row r="36" spans="1:16" s="13" customFormat="1" ht="15" x14ac:dyDescent="0.25">
      <c r="A36" s="11"/>
      <c r="B36" s="11"/>
      <c r="C36" s="11"/>
      <c r="D36" s="3" t="s">
        <v>173</v>
      </c>
      <c r="E36" s="4">
        <v>44453</v>
      </c>
      <c r="F36" s="9" t="s">
        <v>174</v>
      </c>
      <c r="G36" s="6" t="s">
        <v>14</v>
      </c>
      <c r="H36" s="7">
        <v>123514.65</v>
      </c>
      <c r="I36" s="2">
        <v>0</v>
      </c>
      <c r="J36" s="7">
        <v>123514.65</v>
      </c>
      <c r="K36" s="18" t="s">
        <v>152</v>
      </c>
      <c r="L36" s="19" t="s">
        <v>15</v>
      </c>
      <c r="M36" s="11"/>
      <c r="N36" s="11"/>
      <c r="O36" s="11"/>
      <c r="P36" s="11"/>
    </row>
    <row r="37" spans="1:16" s="13" customFormat="1" ht="15" x14ac:dyDescent="0.25">
      <c r="A37" s="11"/>
      <c r="B37" s="11"/>
      <c r="C37" s="11"/>
      <c r="D37" s="3" t="s">
        <v>175</v>
      </c>
      <c r="E37" s="4">
        <v>44469</v>
      </c>
      <c r="F37" s="9" t="s">
        <v>176</v>
      </c>
      <c r="G37" s="6" t="s">
        <v>177</v>
      </c>
      <c r="H37" s="7">
        <v>21266.26</v>
      </c>
      <c r="I37" s="2">
        <v>0</v>
      </c>
      <c r="J37" s="7">
        <v>21266.26</v>
      </c>
      <c r="K37" s="18" t="s">
        <v>152</v>
      </c>
      <c r="L37" s="19" t="s">
        <v>15</v>
      </c>
      <c r="M37" s="11"/>
      <c r="N37" s="11"/>
      <c r="O37" s="11"/>
      <c r="P37" s="11"/>
    </row>
    <row r="38" spans="1:16" s="13" customFormat="1" ht="15" x14ac:dyDescent="0.25">
      <c r="A38" s="11"/>
      <c r="B38" s="11"/>
      <c r="C38" s="11"/>
      <c r="D38" s="3" t="s">
        <v>178</v>
      </c>
      <c r="E38" s="4">
        <v>44469</v>
      </c>
      <c r="F38" s="9" t="s">
        <v>179</v>
      </c>
      <c r="G38" s="6" t="s">
        <v>180</v>
      </c>
      <c r="H38" s="7">
        <v>42097.34</v>
      </c>
      <c r="I38" s="2">
        <v>0</v>
      </c>
      <c r="J38" s="7">
        <v>42097.34</v>
      </c>
      <c r="K38" s="18" t="s">
        <v>152</v>
      </c>
      <c r="L38" s="19" t="s">
        <v>15</v>
      </c>
      <c r="M38" s="11"/>
      <c r="N38" s="11"/>
      <c r="O38" s="11"/>
      <c r="P38" s="11"/>
    </row>
    <row r="39" spans="1:16" s="13" customFormat="1" ht="15" x14ac:dyDescent="0.25">
      <c r="A39" s="11"/>
      <c r="B39" s="11"/>
      <c r="C39" s="11"/>
      <c r="D39" s="3" t="s">
        <v>116</v>
      </c>
      <c r="E39" s="4">
        <v>44439</v>
      </c>
      <c r="F39" s="9" t="s">
        <v>37</v>
      </c>
      <c r="G39" s="9" t="s">
        <v>105</v>
      </c>
      <c r="H39" s="7">
        <v>55670.74</v>
      </c>
      <c r="I39" s="2">
        <v>0</v>
      </c>
      <c r="J39" s="7">
        <v>55670.74</v>
      </c>
      <c r="K39" s="18" t="s">
        <v>152</v>
      </c>
      <c r="L39" s="19" t="s">
        <v>100</v>
      </c>
      <c r="M39" s="11"/>
      <c r="N39" s="11"/>
      <c r="O39" s="11"/>
      <c r="P39" s="11"/>
    </row>
    <row r="40" spans="1:16" s="13" customFormat="1" ht="15" x14ac:dyDescent="0.25">
      <c r="A40" s="11"/>
      <c r="B40" s="11"/>
      <c r="C40" s="11"/>
      <c r="D40" s="3" t="s">
        <v>117</v>
      </c>
      <c r="E40" s="4">
        <v>44438</v>
      </c>
      <c r="F40" s="9" t="s">
        <v>118</v>
      </c>
      <c r="G40" s="9" t="s">
        <v>119</v>
      </c>
      <c r="H40" s="7">
        <v>7970.97</v>
      </c>
      <c r="I40" s="2">
        <v>0</v>
      </c>
      <c r="J40" s="7">
        <v>7970.97</v>
      </c>
      <c r="K40" s="18" t="s">
        <v>152</v>
      </c>
      <c r="L40" s="19" t="s">
        <v>100</v>
      </c>
      <c r="M40" s="11"/>
      <c r="N40" s="11"/>
      <c r="O40" s="11"/>
      <c r="P40" s="11"/>
    </row>
    <row r="41" spans="1:16" s="13" customFormat="1" ht="15" x14ac:dyDescent="0.25">
      <c r="A41" s="11"/>
      <c r="B41" s="11"/>
      <c r="C41" s="11"/>
      <c r="D41" s="3" t="s">
        <v>120</v>
      </c>
      <c r="E41" s="4">
        <v>44439</v>
      </c>
      <c r="F41" s="9" t="s">
        <v>38</v>
      </c>
      <c r="G41" s="9" t="s">
        <v>39</v>
      </c>
      <c r="H41" s="7">
        <v>43850.91</v>
      </c>
      <c r="I41" s="2">
        <v>0</v>
      </c>
      <c r="J41" s="7">
        <v>43850.91</v>
      </c>
      <c r="K41" s="18" t="s">
        <v>152</v>
      </c>
      <c r="L41" s="19" t="s">
        <v>100</v>
      </c>
      <c r="M41" s="11"/>
      <c r="N41" s="11"/>
      <c r="O41" s="11"/>
      <c r="P41" s="11"/>
    </row>
    <row r="42" spans="1:16" s="13" customFormat="1" ht="15" x14ac:dyDescent="0.25">
      <c r="A42" s="11"/>
      <c r="B42" s="11"/>
      <c r="C42" s="11"/>
      <c r="D42" s="3" t="s">
        <v>40</v>
      </c>
      <c r="E42" s="4">
        <v>44407</v>
      </c>
      <c r="F42" s="9" t="s">
        <v>41</v>
      </c>
      <c r="G42" s="6" t="s">
        <v>14</v>
      </c>
      <c r="H42" s="7">
        <v>50850</v>
      </c>
      <c r="I42" s="2">
        <v>0</v>
      </c>
      <c r="J42" s="7">
        <v>50850</v>
      </c>
      <c r="K42" s="18" t="s">
        <v>152</v>
      </c>
      <c r="L42" s="19" t="s">
        <v>100</v>
      </c>
      <c r="M42" s="11"/>
      <c r="N42" s="11"/>
      <c r="O42" s="11"/>
      <c r="P42" s="11"/>
    </row>
    <row r="43" spans="1:16" s="13" customFormat="1" ht="15" x14ac:dyDescent="0.25">
      <c r="A43" s="11"/>
      <c r="B43" s="11"/>
      <c r="C43" s="11"/>
      <c r="D43" s="3" t="s">
        <v>181</v>
      </c>
      <c r="E43" s="4">
        <v>44469</v>
      </c>
      <c r="F43" s="9" t="s">
        <v>42</v>
      </c>
      <c r="G43" s="6" t="s">
        <v>14</v>
      </c>
      <c r="H43" s="7">
        <v>90400</v>
      </c>
      <c r="I43" s="2">
        <v>0</v>
      </c>
      <c r="J43" s="7">
        <v>90400</v>
      </c>
      <c r="K43" s="18" t="s">
        <v>152</v>
      </c>
      <c r="L43" s="19" t="s">
        <v>15</v>
      </c>
      <c r="M43" s="11"/>
      <c r="N43" s="11"/>
      <c r="O43" s="11"/>
      <c r="P43" s="11"/>
    </row>
    <row r="44" spans="1:16" s="13" customFormat="1" ht="15" x14ac:dyDescent="0.25">
      <c r="A44" s="11"/>
      <c r="B44" s="11"/>
      <c r="C44" s="11"/>
      <c r="D44" s="3" t="s">
        <v>182</v>
      </c>
      <c r="E44" s="4">
        <v>44469</v>
      </c>
      <c r="F44" s="9" t="s">
        <v>183</v>
      </c>
      <c r="G44" s="6" t="s">
        <v>14</v>
      </c>
      <c r="H44" s="7">
        <v>226000</v>
      </c>
      <c r="I44" s="2">
        <v>0</v>
      </c>
      <c r="J44" s="7">
        <v>226000</v>
      </c>
      <c r="K44" s="18" t="s">
        <v>152</v>
      </c>
      <c r="L44" s="19" t="s">
        <v>15</v>
      </c>
      <c r="M44" s="11"/>
      <c r="N44" s="11"/>
      <c r="O44" s="11"/>
      <c r="P44" s="11"/>
    </row>
    <row r="45" spans="1:16" s="13" customFormat="1" ht="15" x14ac:dyDescent="0.25">
      <c r="A45" s="11"/>
      <c r="B45" s="11"/>
      <c r="C45" s="11"/>
      <c r="D45" s="3" t="s">
        <v>184</v>
      </c>
      <c r="E45" s="4">
        <v>44469</v>
      </c>
      <c r="F45" s="9" t="s">
        <v>185</v>
      </c>
      <c r="G45" s="6" t="s">
        <v>14</v>
      </c>
      <c r="H45" s="7">
        <v>90400</v>
      </c>
      <c r="I45" s="2">
        <v>0</v>
      </c>
      <c r="J45" s="7">
        <v>90400</v>
      </c>
      <c r="K45" s="18" t="s">
        <v>152</v>
      </c>
      <c r="L45" s="19" t="s">
        <v>15</v>
      </c>
      <c r="M45" s="11"/>
      <c r="N45" s="11"/>
      <c r="O45" s="11"/>
      <c r="P45" s="11"/>
    </row>
    <row r="46" spans="1:16" s="13" customFormat="1" ht="15" x14ac:dyDescent="0.25">
      <c r="A46" s="11"/>
      <c r="B46" s="11"/>
      <c r="C46" s="11"/>
      <c r="D46" s="3" t="s">
        <v>43</v>
      </c>
      <c r="E46" s="4">
        <v>44407</v>
      </c>
      <c r="F46" s="9" t="s">
        <v>44</v>
      </c>
      <c r="G46" s="9" t="s">
        <v>45</v>
      </c>
      <c r="H46" s="7">
        <v>4746</v>
      </c>
      <c r="I46" s="2">
        <v>0</v>
      </c>
      <c r="J46" s="7">
        <v>4746</v>
      </c>
      <c r="K46" s="18" t="s">
        <v>152</v>
      </c>
      <c r="L46" s="19" t="s">
        <v>100</v>
      </c>
      <c r="M46" s="11"/>
      <c r="N46" s="11"/>
      <c r="O46" s="11"/>
      <c r="P46" s="11"/>
    </row>
    <row r="47" spans="1:16" s="13" customFormat="1" ht="15" x14ac:dyDescent="0.25">
      <c r="A47" s="11"/>
      <c r="B47" s="11"/>
      <c r="C47" s="11"/>
      <c r="D47" s="3" t="s">
        <v>121</v>
      </c>
      <c r="E47" s="4">
        <v>44439</v>
      </c>
      <c r="F47" s="9" t="s">
        <v>46</v>
      </c>
      <c r="G47" s="9" t="s">
        <v>47</v>
      </c>
      <c r="H47" s="7">
        <v>442513.7</v>
      </c>
      <c r="I47" s="2">
        <v>0</v>
      </c>
      <c r="J47" s="7">
        <v>442513.7</v>
      </c>
      <c r="K47" s="18" t="s">
        <v>152</v>
      </c>
      <c r="L47" s="19" t="s">
        <v>100</v>
      </c>
      <c r="M47" s="11"/>
      <c r="N47" s="11"/>
      <c r="O47" s="11"/>
      <c r="P47" s="11"/>
    </row>
    <row r="48" spans="1:16" s="13" customFormat="1" ht="15" x14ac:dyDescent="0.25">
      <c r="A48" s="11"/>
      <c r="B48" s="11"/>
      <c r="C48" s="11"/>
      <c r="D48" s="3" t="s">
        <v>122</v>
      </c>
      <c r="E48" s="4">
        <v>44427</v>
      </c>
      <c r="F48" s="9" t="s">
        <v>123</v>
      </c>
      <c r="G48" s="9" t="s">
        <v>68</v>
      </c>
      <c r="H48" s="7">
        <v>90297.07</v>
      </c>
      <c r="I48" s="2">
        <v>0</v>
      </c>
      <c r="J48" s="7">
        <v>90297.07</v>
      </c>
      <c r="K48" s="18" t="s">
        <v>152</v>
      </c>
      <c r="L48" s="19" t="s">
        <v>100</v>
      </c>
      <c r="M48" s="11"/>
      <c r="N48" s="11"/>
      <c r="O48" s="11"/>
      <c r="P48" s="11"/>
    </row>
    <row r="49" spans="1:16" s="13" customFormat="1" ht="15" x14ac:dyDescent="0.25">
      <c r="A49" s="11"/>
      <c r="B49" s="11"/>
      <c r="C49" s="11"/>
      <c r="D49" s="3" t="s">
        <v>124</v>
      </c>
      <c r="E49" s="4">
        <v>44433</v>
      </c>
      <c r="F49" s="9" t="s">
        <v>48</v>
      </c>
      <c r="G49" s="9" t="s">
        <v>49</v>
      </c>
      <c r="H49" s="7">
        <v>127642.95</v>
      </c>
      <c r="I49" s="2">
        <v>0</v>
      </c>
      <c r="J49" s="7">
        <v>127642.95</v>
      </c>
      <c r="K49" s="18" t="s">
        <v>152</v>
      </c>
      <c r="L49" s="19" t="s">
        <v>100</v>
      </c>
      <c r="M49" s="11"/>
      <c r="N49" s="11"/>
      <c r="O49" s="11"/>
      <c r="P49" s="11"/>
    </row>
    <row r="50" spans="1:16" s="13" customFormat="1" ht="15" x14ac:dyDescent="0.25">
      <c r="A50" s="11"/>
      <c r="B50" s="11"/>
      <c r="C50" s="11"/>
      <c r="D50" s="3" t="s">
        <v>186</v>
      </c>
      <c r="E50" s="4">
        <v>44469</v>
      </c>
      <c r="F50" s="9" t="s">
        <v>187</v>
      </c>
      <c r="G50" s="6" t="s">
        <v>102</v>
      </c>
      <c r="H50" s="7">
        <v>64280.4</v>
      </c>
      <c r="I50" s="2">
        <v>0</v>
      </c>
      <c r="J50" s="7">
        <v>64280.4</v>
      </c>
      <c r="K50" s="18" t="s">
        <v>152</v>
      </c>
      <c r="L50" s="19" t="s">
        <v>15</v>
      </c>
      <c r="M50" s="11"/>
      <c r="N50" s="11"/>
      <c r="O50" s="11"/>
      <c r="P50" s="11"/>
    </row>
    <row r="51" spans="1:16" s="13" customFormat="1" ht="15" x14ac:dyDescent="0.25">
      <c r="A51" s="11"/>
      <c r="B51" s="11"/>
      <c r="C51" s="11"/>
      <c r="D51" s="3" t="s">
        <v>125</v>
      </c>
      <c r="E51" s="4">
        <v>44431</v>
      </c>
      <c r="F51" s="9" t="s">
        <v>50</v>
      </c>
      <c r="G51" s="9" t="s">
        <v>32</v>
      </c>
      <c r="H51" s="7">
        <v>52593.440000000002</v>
      </c>
      <c r="I51" s="2">
        <v>0</v>
      </c>
      <c r="J51" s="7">
        <v>52593.440000000002</v>
      </c>
      <c r="K51" s="18" t="s">
        <v>152</v>
      </c>
      <c r="L51" s="19" t="s">
        <v>100</v>
      </c>
      <c r="M51" s="11"/>
      <c r="N51" s="11"/>
      <c r="O51" s="11"/>
      <c r="P51" s="11"/>
    </row>
    <row r="52" spans="1:16" s="13" customFormat="1" ht="15" x14ac:dyDescent="0.25">
      <c r="A52" s="11"/>
      <c r="B52" s="11"/>
      <c r="C52" s="11"/>
      <c r="D52" s="3" t="s">
        <v>126</v>
      </c>
      <c r="E52" s="4">
        <v>44407</v>
      </c>
      <c r="F52" s="9" t="s">
        <v>51</v>
      </c>
      <c r="G52" s="9" t="s">
        <v>49</v>
      </c>
      <c r="H52" s="7">
        <v>92530.04</v>
      </c>
      <c r="I52" s="2">
        <v>0</v>
      </c>
      <c r="J52" s="7">
        <v>92530.04</v>
      </c>
      <c r="K52" s="18" t="s">
        <v>152</v>
      </c>
      <c r="L52" s="19" t="s">
        <v>100</v>
      </c>
      <c r="M52" s="11"/>
      <c r="N52" s="11"/>
      <c r="O52" s="11"/>
      <c r="P52" s="11"/>
    </row>
    <row r="53" spans="1:16" s="13" customFormat="1" ht="15" x14ac:dyDescent="0.25">
      <c r="A53" s="11"/>
      <c r="B53" s="11"/>
      <c r="C53" s="11"/>
      <c r="D53" s="3" t="s">
        <v>52</v>
      </c>
      <c r="E53" s="4">
        <v>44407</v>
      </c>
      <c r="F53" s="9" t="s">
        <v>53</v>
      </c>
      <c r="G53" s="9" t="s">
        <v>54</v>
      </c>
      <c r="H53" s="7">
        <v>47801.3</v>
      </c>
      <c r="I53" s="2">
        <v>0</v>
      </c>
      <c r="J53" s="7">
        <v>47801.3</v>
      </c>
      <c r="K53" s="18" t="s">
        <v>152</v>
      </c>
      <c r="L53" s="19" t="s">
        <v>100</v>
      </c>
      <c r="M53" s="11"/>
      <c r="N53" s="11"/>
      <c r="O53" s="11"/>
      <c r="P53" s="11"/>
    </row>
    <row r="54" spans="1:16" s="13" customFormat="1" ht="15" x14ac:dyDescent="0.25">
      <c r="A54" s="11"/>
      <c r="B54" s="11"/>
      <c r="C54" s="11"/>
      <c r="D54" s="3" t="s">
        <v>127</v>
      </c>
      <c r="E54" s="4">
        <v>44435</v>
      </c>
      <c r="F54" s="9" t="s">
        <v>128</v>
      </c>
      <c r="G54" s="9" t="s">
        <v>129</v>
      </c>
      <c r="H54" s="7">
        <v>20526.150000000001</v>
      </c>
      <c r="I54" s="2">
        <v>0</v>
      </c>
      <c r="J54" s="7">
        <v>20526.150000000001</v>
      </c>
      <c r="K54" s="18" t="s">
        <v>152</v>
      </c>
      <c r="L54" s="19" t="s">
        <v>100</v>
      </c>
      <c r="M54" s="11"/>
      <c r="N54" s="11"/>
      <c r="O54" s="11"/>
      <c r="P54" s="11"/>
    </row>
    <row r="55" spans="1:16" s="13" customFormat="1" ht="15" x14ac:dyDescent="0.25">
      <c r="A55" s="11"/>
      <c r="B55" s="11"/>
      <c r="C55" s="11"/>
      <c r="D55" s="3" t="s">
        <v>188</v>
      </c>
      <c r="E55" s="4">
        <v>44469</v>
      </c>
      <c r="F55" s="9" t="s">
        <v>189</v>
      </c>
      <c r="G55" s="6" t="s">
        <v>55</v>
      </c>
      <c r="H55" s="7">
        <v>117793.57</v>
      </c>
      <c r="I55" s="2">
        <v>0</v>
      </c>
      <c r="J55" s="7">
        <v>117793.57</v>
      </c>
      <c r="K55" s="18" t="s">
        <v>152</v>
      </c>
      <c r="L55" s="19" t="s">
        <v>15</v>
      </c>
      <c r="M55" s="11"/>
      <c r="N55" s="11"/>
      <c r="O55" s="11"/>
      <c r="P55" s="11"/>
    </row>
    <row r="56" spans="1:16" s="13" customFormat="1" ht="15" x14ac:dyDescent="0.25">
      <c r="A56" s="11"/>
      <c r="B56" s="11"/>
      <c r="C56" s="11"/>
      <c r="D56" s="3" t="s">
        <v>56</v>
      </c>
      <c r="E56" s="4">
        <v>44399</v>
      </c>
      <c r="F56" s="9" t="s">
        <v>57</v>
      </c>
      <c r="G56" s="6" t="s">
        <v>14</v>
      </c>
      <c r="H56" s="7">
        <v>135600</v>
      </c>
      <c r="I56" s="2">
        <v>0</v>
      </c>
      <c r="J56" s="7">
        <v>135600</v>
      </c>
      <c r="K56" s="18" t="s">
        <v>152</v>
      </c>
      <c r="L56" s="19" t="s">
        <v>100</v>
      </c>
      <c r="M56" s="11"/>
      <c r="N56" s="11"/>
      <c r="O56" s="11"/>
      <c r="P56" s="11"/>
    </row>
    <row r="57" spans="1:16" s="13" customFormat="1" ht="15" x14ac:dyDescent="0.25">
      <c r="A57" s="11"/>
      <c r="B57" s="11"/>
      <c r="C57" s="11"/>
      <c r="D57" s="3" t="s">
        <v>130</v>
      </c>
      <c r="E57" s="4">
        <v>44435</v>
      </c>
      <c r="F57" s="9" t="s">
        <v>131</v>
      </c>
      <c r="G57" s="6" t="s">
        <v>132</v>
      </c>
      <c r="H57" s="7">
        <v>38829.199999999997</v>
      </c>
      <c r="I57" s="2">
        <v>0</v>
      </c>
      <c r="J57" s="7">
        <v>38829.199999999997</v>
      </c>
      <c r="K57" s="18" t="s">
        <v>152</v>
      </c>
      <c r="L57" s="19" t="s">
        <v>100</v>
      </c>
      <c r="M57" s="11"/>
      <c r="N57" s="11"/>
      <c r="O57" s="11"/>
      <c r="P57" s="11"/>
    </row>
    <row r="58" spans="1:16" s="13" customFormat="1" ht="15" x14ac:dyDescent="0.25">
      <c r="A58" s="11"/>
      <c r="B58" s="11"/>
      <c r="C58" s="11"/>
      <c r="D58" s="3" t="s">
        <v>58</v>
      </c>
      <c r="E58" s="4">
        <v>44407</v>
      </c>
      <c r="F58" s="9" t="s">
        <v>59</v>
      </c>
      <c r="G58" s="6" t="s">
        <v>14</v>
      </c>
      <c r="H58" s="7">
        <v>339000</v>
      </c>
      <c r="I58" s="2">
        <v>0</v>
      </c>
      <c r="J58" s="7">
        <v>339000</v>
      </c>
      <c r="K58" s="18" t="s">
        <v>152</v>
      </c>
      <c r="L58" s="19" t="s">
        <v>100</v>
      </c>
      <c r="M58" s="11"/>
      <c r="N58" s="11"/>
      <c r="O58" s="11"/>
      <c r="P58" s="11"/>
    </row>
    <row r="59" spans="1:16" s="13" customFormat="1" ht="15" x14ac:dyDescent="0.25">
      <c r="A59" s="11"/>
      <c r="B59" s="11"/>
      <c r="C59" s="11"/>
      <c r="D59" s="3" t="s">
        <v>60</v>
      </c>
      <c r="E59" s="4">
        <v>44407</v>
      </c>
      <c r="F59" s="9" t="s">
        <v>61</v>
      </c>
      <c r="G59" s="6" t="s">
        <v>14</v>
      </c>
      <c r="H59" s="7">
        <v>50850</v>
      </c>
      <c r="I59" s="2">
        <v>0</v>
      </c>
      <c r="J59" s="7">
        <v>50850</v>
      </c>
      <c r="K59" s="18" t="s">
        <v>152</v>
      </c>
      <c r="L59" s="19" t="s">
        <v>100</v>
      </c>
      <c r="M59" s="11"/>
      <c r="N59" s="11"/>
      <c r="O59" s="11"/>
      <c r="P59" s="11"/>
    </row>
    <row r="60" spans="1:16" s="13" customFormat="1" ht="15" x14ac:dyDescent="0.25">
      <c r="A60" s="11"/>
      <c r="B60" s="11"/>
      <c r="C60" s="11"/>
      <c r="D60" s="3" t="s">
        <v>74</v>
      </c>
      <c r="E60" s="4">
        <v>44427</v>
      </c>
      <c r="F60" s="9" t="s">
        <v>133</v>
      </c>
      <c r="G60" s="9" t="s">
        <v>68</v>
      </c>
      <c r="H60" s="7">
        <v>17100</v>
      </c>
      <c r="I60" s="2">
        <v>0</v>
      </c>
      <c r="J60" s="7">
        <v>17100</v>
      </c>
      <c r="K60" s="18" t="s">
        <v>152</v>
      </c>
      <c r="L60" s="19" t="s">
        <v>100</v>
      </c>
      <c r="M60" s="11"/>
      <c r="N60" s="11"/>
      <c r="O60" s="11"/>
      <c r="P60" s="11"/>
    </row>
    <row r="61" spans="1:16" s="13" customFormat="1" ht="15" x14ac:dyDescent="0.25">
      <c r="A61" s="11"/>
      <c r="B61" s="11"/>
      <c r="C61" s="11"/>
      <c r="D61" s="3" t="s">
        <v>134</v>
      </c>
      <c r="E61" s="4">
        <v>44439</v>
      </c>
      <c r="F61" s="9" t="s">
        <v>135</v>
      </c>
      <c r="G61" s="6" t="s">
        <v>136</v>
      </c>
      <c r="H61" s="7">
        <v>235600</v>
      </c>
      <c r="I61" s="2">
        <v>0</v>
      </c>
      <c r="J61" s="7">
        <v>235600</v>
      </c>
      <c r="K61" s="18" t="s">
        <v>152</v>
      </c>
      <c r="L61" s="19" t="s">
        <v>100</v>
      </c>
      <c r="M61" s="11"/>
      <c r="N61" s="11"/>
      <c r="O61" s="11"/>
      <c r="P61" s="11"/>
    </row>
    <row r="62" spans="1:16" s="13" customFormat="1" ht="15" x14ac:dyDescent="0.25">
      <c r="A62" s="11"/>
      <c r="B62" s="11"/>
      <c r="C62" s="11"/>
      <c r="D62" s="3" t="s">
        <v>67</v>
      </c>
      <c r="E62" s="4">
        <v>44426</v>
      </c>
      <c r="F62" s="9" t="s">
        <v>137</v>
      </c>
      <c r="G62" s="6" t="s">
        <v>14</v>
      </c>
      <c r="H62" s="7">
        <v>226000</v>
      </c>
      <c r="I62" s="2">
        <v>0</v>
      </c>
      <c r="J62" s="7">
        <v>226000</v>
      </c>
      <c r="K62" s="18" t="s">
        <v>152</v>
      </c>
      <c r="L62" s="19" t="s">
        <v>100</v>
      </c>
      <c r="M62" s="11"/>
      <c r="N62" s="11"/>
      <c r="O62" s="11"/>
      <c r="P62" s="11"/>
    </row>
    <row r="63" spans="1:16" s="13" customFormat="1" ht="15" x14ac:dyDescent="0.25">
      <c r="A63" s="11"/>
      <c r="B63" s="11"/>
      <c r="C63" s="11"/>
      <c r="D63" s="3" t="s">
        <v>62</v>
      </c>
      <c r="E63" s="4">
        <v>44407</v>
      </c>
      <c r="F63" s="9" t="s">
        <v>63</v>
      </c>
      <c r="G63" s="6" t="s">
        <v>14</v>
      </c>
      <c r="H63" s="7">
        <v>339000</v>
      </c>
      <c r="I63" s="2">
        <v>0</v>
      </c>
      <c r="J63" s="7">
        <v>339000</v>
      </c>
      <c r="K63" s="18" t="s">
        <v>152</v>
      </c>
      <c r="L63" s="19" t="s">
        <v>100</v>
      </c>
      <c r="M63" s="11"/>
      <c r="N63" s="11"/>
      <c r="O63" s="11"/>
      <c r="P63" s="11"/>
    </row>
    <row r="64" spans="1:16" s="13" customFormat="1" ht="15" x14ac:dyDescent="0.25">
      <c r="A64" s="11"/>
      <c r="B64" s="11"/>
      <c r="C64" s="11"/>
      <c r="D64" s="3" t="s">
        <v>64</v>
      </c>
      <c r="E64" s="4">
        <v>44407</v>
      </c>
      <c r="F64" s="9" t="s">
        <v>65</v>
      </c>
      <c r="G64" s="9" t="s">
        <v>66</v>
      </c>
      <c r="H64" s="7">
        <v>31915.25</v>
      </c>
      <c r="I64" s="2">
        <v>0</v>
      </c>
      <c r="J64" s="7">
        <v>31915.25</v>
      </c>
      <c r="K64" s="18" t="s">
        <v>152</v>
      </c>
      <c r="L64" s="19" t="s">
        <v>100</v>
      </c>
      <c r="M64" s="11"/>
      <c r="N64" s="11"/>
      <c r="O64" s="11"/>
      <c r="P64" s="11"/>
    </row>
    <row r="65" spans="1:16" s="13" customFormat="1" ht="15" x14ac:dyDescent="0.25">
      <c r="A65" s="11"/>
      <c r="B65" s="11"/>
      <c r="C65" s="11"/>
      <c r="D65" s="3" t="s">
        <v>69</v>
      </c>
      <c r="E65" s="4">
        <v>44407</v>
      </c>
      <c r="F65" s="9" t="s">
        <v>70</v>
      </c>
      <c r="G65" s="9" t="s">
        <v>71</v>
      </c>
      <c r="H65" s="7">
        <v>44070</v>
      </c>
      <c r="I65" s="2">
        <v>0</v>
      </c>
      <c r="J65" s="7">
        <v>44070</v>
      </c>
      <c r="K65" s="18" t="s">
        <v>152</v>
      </c>
      <c r="L65" s="19" t="s">
        <v>100</v>
      </c>
      <c r="M65" s="11"/>
      <c r="N65" s="11"/>
      <c r="O65" s="11"/>
      <c r="P65" s="11"/>
    </row>
    <row r="66" spans="1:16" s="13" customFormat="1" ht="15" x14ac:dyDescent="0.25">
      <c r="A66" s="11"/>
      <c r="B66" s="11"/>
      <c r="C66" s="11"/>
      <c r="D66" s="3" t="s">
        <v>72</v>
      </c>
      <c r="E66" s="4">
        <v>44407</v>
      </c>
      <c r="F66" s="9" t="s">
        <v>73</v>
      </c>
      <c r="G66" s="6" t="s">
        <v>14</v>
      </c>
      <c r="H66" s="7">
        <v>56500</v>
      </c>
      <c r="I66" s="2">
        <v>0</v>
      </c>
      <c r="J66" s="7">
        <v>56500</v>
      </c>
      <c r="K66" s="18" t="s">
        <v>152</v>
      </c>
      <c r="L66" s="19" t="s">
        <v>100</v>
      </c>
      <c r="M66" s="11"/>
      <c r="N66" s="11"/>
      <c r="O66" s="11"/>
      <c r="P66" s="11"/>
    </row>
    <row r="67" spans="1:16" s="13" customFormat="1" ht="15" x14ac:dyDescent="0.25">
      <c r="A67" s="11"/>
      <c r="B67" s="11"/>
      <c r="C67" s="11"/>
      <c r="D67" s="3" t="s">
        <v>74</v>
      </c>
      <c r="E67" s="4">
        <v>44407</v>
      </c>
      <c r="F67" s="9" t="s">
        <v>75</v>
      </c>
      <c r="G67" s="6" t="s">
        <v>14</v>
      </c>
      <c r="H67" s="7">
        <v>101700</v>
      </c>
      <c r="I67" s="2">
        <v>0</v>
      </c>
      <c r="J67" s="7">
        <v>101700</v>
      </c>
      <c r="K67" s="18" t="s">
        <v>152</v>
      </c>
      <c r="L67" s="19" t="s">
        <v>100</v>
      </c>
      <c r="M67" s="11"/>
      <c r="N67" s="11"/>
      <c r="O67" s="11"/>
      <c r="P67" s="11"/>
    </row>
    <row r="68" spans="1:16" s="13" customFormat="1" ht="15" x14ac:dyDescent="0.25">
      <c r="A68" s="11"/>
      <c r="B68" s="11"/>
      <c r="C68" s="11"/>
      <c r="D68" s="3" t="s">
        <v>190</v>
      </c>
      <c r="E68" s="4">
        <v>44469</v>
      </c>
      <c r="F68" s="9" t="s">
        <v>191</v>
      </c>
      <c r="G68" s="6" t="s">
        <v>14</v>
      </c>
      <c r="H68" s="7">
        <v>339000</v>
      </c>
      <c r="I68" s="2">
        <v>0</v>
      </c>
      <c r="J68" s="7">
        <v>339000</v>
      </c>
      <c r="K68" s="18" t="s">
        <v>152</v>
      </c>
      <c r="L68" s="19" t="s">
        <v>15</v>
      </c>
      <c r="M68" s="11"/>
      <c r="N68" s="11"/>
      <c r="O68" s="11"/>
      <c r="P68" s="11"/>
    </row>
    <row r="69" spans="1:16" s="13" customFormat="1" ht="15" x14ac:dyDescent="0.25">
      <c r="A69" s="11"/>
      <c r="B69" s="11"/>
      <c r="C69" s="11"/>
      <c r="D69" s="3" t="s">
        <v>76</v>
      </c>
      <c r="E69" s="4">
        <v>44407</v>
      </c>
      <c r="F69" s="9" t="s">
        <v>77</v>
      </c>
      <c r="G69" s="6" t="s">
        <v>14</v>
      </c>
      <c r="H69" s="7">
        <v>33900</v>
      </c>
      <c r="I69" s="2">
        <v>0</v>
      </c>
      <c r="J69" s="7">
        <v>33900</v>
      </c>
      <c r="K69" s="18" t="s">
        <v>152</v>
      </c>
      <c r="L69" s="19" t="s">
        <v>100</v>
      </c>
      <c r="M69" s="11"/>
      <c r="N69" s="11"/>
      <c r="O69" s="11"/>
      <c r="P69" s="11"/>
    </row>
    <row r="70" spans="1:16" s="13" customFormat="1" ht="15" x14ac:dyDescent="0.25">
      <c r="A70" s="11"/>
      <c r="B70" s="11"/>
      <c r="C70" s="11"/>
      <c r="D70" s="3" t="s">
        <v>67</v>
      </c>
      <c r="E70" s="4">
        <v>44427</v>
      </c>
      <c r="F70" s="9" t="s">
        <v>138</v>
      </c>
      <c r="G70" s="6" t="s">
        <v>14</v>
      </c>
      <c r="H70" s="7">
        <v>271200</v>
      </c>
      <c r="I70" s="2">
        <v>0</v>
      </c>
      <c r="J70" s="7">
        <v>271200</v>
      </c>
      <c r="K70" s="18" t="s">
        <v>152</v>
      </c>
      <c r="L70" s="19" t="s">
        <v>100</v>
      </c>
      <c r="M70" s="11"/>
      <c r="N70" s="11"/>
      <c r="O70" s="11"/>
      <c r="P70" s="11"/>
    </row>
    <row r="71" spans="1:16" s="13" customFormat="1" ht="15" x14ac:dyDescent="0.25">
      <c r="A71" s="11"/>
      <c r="B71" s="11"/>
      <c r="C71" s="11"/>
      <c r="D71" s="3" t="s">
        <v>192</v>
      </c>
      <c r="E71" s="4">
        <v>44469</v>
      </c>
      <c r="F71" s="9" t="s">
        <v>193</v>
      </c>
      <c r="G71" s="9" t="s">
        <v>194</v>
      </c>
      <c r="H71" s="7">
        <v>58686.55</v>
      </c>
      <c r="I71" s="2">
        <v>0</v>
      </c>
      <c r="J71" s="7">
        <v>58686.55</v>
      </c>
      <c r="K71" s="18" t="s">
        <v>152</v>
      </c>
      <c r="L71" s="19" t="s">
        <v>15</v>
      </c>
      <c r="M71" s="11"/>
      <c r="N71" s="11"/>
      <c r="O71" s="11"/>
      <c r="P71" s="11"/>
    </row>
    <row r="72" spans="1:16" s="13" customFormat="1" ht="15" x14ac:dyDescent="0.25">
      <c r="A72" s="11"/>
      <c r="B72" s="11"/>
      <c r="C72" s="11"/>
      <c r="D72" s="3" t="s">
        <v>195</v>
      </c>
      <c r="E72" s="4">
        <v>44469</v>
      </c>
      <c r="F72" s="9" t="s">
        <v>78</v>
      </c>
      <c r="G72" s="6" t="s">
        <v>14</v>
      </c>
      <c r="H72" s="7">
        <v>452000</v>
      </c>
      <c r="I72" s="2">
        <v>0</v>
      </c>
      <c r="J72" s="7">
        <v>452000</v>
      </c>
      <c r="K72" s="18" t="s">
        <v>152</v>
      </c>
      <c r="L72" s="19" t="s">
        <v>15</v>
      </c>
      <c r="M72" s="11"/>
      <c r="N72" s="11"/>
      <c r="O72" s="11"/>
      <c r="P72" s="11"/>
    </row>
    <row r="73" spans="1:16" s="13" customFormat="1" ht="15" x14ac:dyDescent="0.25">
      <c r="A73" s="11"/>
      <c r="B73" s="11"/>
      <c r="C73" s="11"/>
      <c r="D73" s="3" t="s">
        <v>60</v>
      </c>
      <c r="E73" s="4">
        <v>44469</v>
      </c>
      <c r="F73" s="9" t="s">
        <v>196</v>
      </c>
      <c r="G73" s="9" t="s">
        <v>197</v>
      </c>
      <c r="H73" s="7">
        <v>735630</v>
      </c>
      <c r="I73" s="2">
        <v>0</v>
      </c>
      <c r="J73" s="7">
        <v>735630</v>
      </c>
      <c r="K73" s="18" t="s">
        <v>152</v>
      </c>
      <c r="L73" s="19" t="s">
        <v>15</v>
      </c>
      <c r="M73" s="11"/>
      <c r="N73" s="11"/>
      <c r="O73" s="11"/>
      <c r="P73" s="11"/>
    </row>
    <row r="74" spans="1:16" s="13" customFormat="1" ht="15" x14ac:dyDescent="0.25">
      <c r="A74" s="11"/>
      <c r="B74" s="11"/>
      <c r="C74" s="11"/>
      <c r="D74" s="3" t="s">
        <v>198</v>
      </c>
      <c r="E74" s="4">
        <v>44469</v>
      </c>
      <c r="F74" s="9" t="s">
        <v>79</v>
      </c>
      <c r="G74" s="6" t="s">
        <v>14</v>
      </c>
      <c r="H74" s="7">
        <v>474600</v>
      </c>
      <c r="I74" s="2">
        <v>0</v>
      </c>
      <c r="J74" s="7">
        <v>474600</v>
      </c>
      <c r="K74" s="18" t="s">
        <v>152</v>
      </c>
      <c r="L74" s="19" t="s">
        <v>15</v>
      </c>
      <c r="M74" s="11"/>
      <c r="N74" s="11"/>
      <c r="O74" s="11"/>
      <c r="P74" s="11"/>
    </row>
    <row r="75" spans="1:16" s="13" customFormat="1" ht="15" x14ac:dyDescent="0.25">
      <c r="A75" s="11"/>
      <c r="B75" s="11"/>
      <c r="C75" s="11"/>
      <c r="D75" s="3" t="s">
        <v>139</v>
      </c>
      <c r="E75" s="4">
        <v>44407</v>
      </c>
      <c r="F75" s="9" t="s">
        <v>80</v>
      </c>
      <c r="G75" s="9" t="s">
        <v>81</v>
      </c>
      <c r="H75" s="7">
        <f>1816258.19-120207.85</f>
        <v>1696050.3399999999</v>
      </c>
      <c r="I75" s="2">
        <v>0</v>
      </c>
      <c r="J75" s="7">
        <f>1816258.19-120207.85</f>
        <v>1696050.3399999999</v>
      </c>
      <c r="K75" s="18" t="s">
        <v>152</v>
      </c>
      <c r="L75" s="19" t="s">
        <v>100</v>
      </c>
      <c r="M75" s="11"/>
      <c r="N75" s="11"/>
      <c r="O75" s="11"/>
      <c r="P75" s="11"/>
    </row>
    <row r="76" spans="1:16" s="13" customFormat="1" ht="15" x14ac:dyDescent="0.25">
      <c r="A76" s="11"/>
      <c r="B76" s="11"/>
      <c r="C76" s="11"/>
      <c r="D76" s="3" t="s">
        <v>140</v>
      </c>
      <c r="E76" s="4">
        <v>44433</v>
      </c>
      <c r="F76" s="9" t="s">
        <v>141</v>
      </c>
      <c r="G76" s="6" t="s">
        <v>14</v>
      </c>
      <c r="H76" s="7">
        <v>471200</v>
      </c>
      <c r="I76" s="2">
        <v>0</v>
      </c>
      <c r="J76" s="7">
        <v>471200</v>
      </c>
      <c r="K76" s="18" t="s">
        <v>152</v>
      </c>
      <c r="L76" s="19" t="s">
        <v>100</v>
      </c>
      <c r="M76" s="11"/>
      <c r="N76" s="11"/>
      <c r="O76" s="11"/>
      <c r="P76" s="11"/>
    </row>
    <row r="77" spans="1:16" s="13" customFormat="1" ht="15" x14ac:dyDescent="0.25">
      <c r="A77" s="11"/>
      <c r="B77" s="11"/>
      <c r="C77" s="11"/>
      <c r="D77" s="3" t="s">
        <v>142</v>
      </c>
      <c r="E77" s="4">
        <v>44439</v>
      </c>
      <c r="F77" s="9" t="s">
        <v>82</v>
      </c>
      <c r="G77" s="9" t="s">
        <v>14</v>
      </c>
      <c r="H77" s="7">
        <v>180800</v>
      </c>
      <c r="I77" s="2">
        <v>0</v>
      </c>
      <c r="J77" s="7">
        <v>180800</v>
      </c>
      <c r="K77" s="18" t="s">
        <v>152</v>
      </c>
      <c r="L77" s="19" t="s">
        <v>100</v>
      </c>
      <c r="M77" s="11"/>
      <c r="N77" s="11"/>
      <c r="O77" s="11"/>
      <c r="P77" s="11"/>
    </row>
    <row r="78" spans="1:16" s="13" customFormat="1" ht="15" x14ac:dyDescent="0.25">
      <c r="A78" s="11"/>
      <c r="B78" s="11"/>
      <c r="C78" s="11"/>
      <c r="D78" s="3" t="s">
        <v>40</v>
      </c>
      <c r="E78" s="4">
        <v>44427</v>
      </c>
      <c r="F78" s="9" t="s">
        <v>143</v>
      </c>
      <c r="G78" s="6" t="s">
        <v>144</v>
      </c>
      <c r="H78" s="7">
        <v>28693.33</v>
      </c>
      <c r="I78" s="2">
        <v>0</v>
      </c>
      <c r="J78" s="7">
        <v>28693.33</v>
      </c>
      <c r="K78" s="18" t="s">
        <v>152</v>
      </c>
      <c r="L78" s="19" t="s">
        <v>100</v>
      </c>
      <c r="M78" s="11"/>
      <c r="N78" s="11"/>
      <c r="O78" s="11"/>
      <c r="P78" s="11"/>
    </row>
    <row r="79" spans="1:16" s="13" customFormat="1" ht="15" x14ac:dyDescent="0.25">
      <c r="A79" s="11"/>
      <c r="B79" s="11"/>
      <c r="C79" s="11"/>
      <c r="D79" s="3" t="s">
        <v>69</v>
      </c>
      <c r="E79" s="4">
        <v>44439</v>
      </c>
      <c r="F79" s="9" t="s">
        <v>145</v>
      </c>
      <c r="G79" s="6" t="s">
        <v>14</v>
      </c>
      <c r="H79" s="7">
        <v>158200</v>
      </c>
      <c r="I79" s="2">
        <v>0</v>
      </c>
      <c r="J79" s="7">
        <v>158200</v>
      </c>
      <c r="K79" s="18" t="s">
        <v>152</v>
      </c>
      <c r="L79" s="19" t="s">
        <v>100</v>
      </c>
      <c r="M79" s="11"/>
      <c r="N79" s="11"/>
      <c r="O79" s="11"/>
      <c r="P79" s="11"/>
    </row>
    <row r="80" spans="1:16" s="13" customFormat="1" ht="15" x14ac:dyDescent="0.25">
      <c r="A80" s="11"/>
      <c r="B80" s="11"/>
      <c r="C80" s="11"/>
      <c r="D80" s="3" t="s">
        <v>83</v>
      </c>
      <c r="E80" s="4">
        <v>44407</v>
      </c>
      <c r="F80" s="9" t="s">
        <v>84</v>
      </c>
      <c r="G80" s="6" t="s">
        <v>14</v>
      </c>
      <c r="H80" s="7">
        <v>90400</v>
      </c>
      <c r="I80" s="2">
        <v>0</v>
      </c>
      <c r="J80" s="7">
        <v>90400</v>
      </c>
      <c r="K80" s="18" t="s">
        <v>152</v>
      </c>
      <c r="L80" s="19" t="s">
        <v>100</v>
      </c>
      <c r="M80" s="11"/>
      <c r="N80" s="11"/>
      <c r="O80" s="11"/>
      <c r="P80" s="11"/>
    </row>
    <row r="81" spans="1:16" s="13" customFormat="1" ht="15" x14ac:dyDescent="0.25">
      <c r="A81" s="11"/>
      <c r="B81" s="11"/>
      <c r="C81" s="11"/>
      <c r="D81" s="3" t="s">
        <v>199</v>
      </c>
      <c r="E81" s="4">
        <v>44469</v>
      </c>
      <c r="F81" s="9" t="s">
        <v>200</v>
      </c>
      <c r="G81" s="6" t="s">
        <v>14</v>
      </c>
      <c r="H81" s="7">
        <v>276850</v>
      </c>
      <c r="I81" s="2">
        <v>0</v>
      </c>
      <c r="J81" s="7">
        <v>276850</v>
      </c>
      <c r="K81" s="18" t="s">
        <v>152</v>
      </c>
      <c r="L81" s="19" t="s">
        <v>15</v>
      </c>
      <c r="M81" s="11"/>
      <c r="N81" s="11"/>
      <c r="O81" s="11"/>
      <c r="P81" s="11"/>
    </row>
    <row r="82" spans="1:16" s="13" customFormat="1" ht="15" x14ac:dyDescent="0.25">
      <c r="A82" s="11"/>
      <c r="B82" s="11"/>
      <c r="C82" s="11"/>
      <c r="D82" s="3" t="s">
        <v>25</v>
      </c>
      <c r="E82" s="4">
        <v>44469</v>
      </c>
      <c r="F82" s="9" t="s">
        <v>201</v>
      </c>
      <c r="G82" s="6" t="s">
        <v>14</v>
      </c>
      <c r="H82" s="7">
        <v>114412.5</v>
      </c>
      <c r="I82" s="2">
        <v>0</v>
      </c>
      <c r="J82" s="7">
        <v>114412.5</v>
      </c>
      <c r="K82" s="18" t="s">
        <v>152</v>
      </c>
      <c r="L82" s="19" t="s">
        <v>15</v>
      </c>
      <c r="M82" s="11"/>
      <c r="N82" s="11"/>
      <c r="O82" s="11"/>
      <c r="P82" s="11"/>
    </row>
    <row r="83" spans="1:16" s="13" customFormat="1" ht="15" x14ac:dyDescent="0.25">
      <c r="A83" s="11"/>
      <c r="B83" s="11"/>
      <c r="C83" s="11"/>
      <c r="D83" s="3" t="s">
        <v>195</v>
      </c>
      <c r="E83" s="4">
        <v>44469</v>
      </c>
      <c r="F83" s="9" t="s">
        <v>202</v>
      </c>
      <c r="G83" s="6" t="s">
        <v>203</v>
      </c>
      <c r="H83" s="7">
        <v>126379.2</v>
      </c>
      <c r="I83" s="2">
        <v>0</v>
      </c>
      <c r="J83" s="7">
        <v>126379.2</v>
      </c>
      <c r="K83" s="18" t="s">
        <v>152</v>
      </c>
      <c r="L83" s="19" t="s">
        <v>15</v>
      </c>
      <c r="M83" s="11"/>
      <c r="N83" s="11"/>
      <c r="O83" s="11"/>
      <c r="P83" s="11"/>
    </row>
    <row r="84" spans="1:16" s="13" customFormat="1" ht="15" x14ac:dyDescent="0.25">
      <c r="A84" s="11"/>
      <c r="B84" s="11"/>
      <c r="C84" s="11"/>
      <c r="D84" s="3" t="s">
        <v>204</v>
      </c>
      <c r="E84" s="4">
        <v>44469</v>
      </c>
      <c r="F84" s="9" t="s">
        <v>205</v>
      </c>
      <c r="G84" s="6" t="s">
        <v>206</v>
      </c>
      <c r="H84" s="7">
        <v>105090</v>
      </c>
      <c r="I84" s="2">
        <v>0</v>
      </c>
      <c r="J84" s="7">
        <v>105090</v>
      </c>
      <c r="K84" s="18" t="s">
        <v>152</v>
      </c>
      <c r="L84" s="19" t="s">
        <v>15</v>
      </c>
      <c r="M84" s="11"/>
      <c r="N84" s="11"/>
      <c r="O84" s="11"/>
      <c r="P84" s="11"/>
    </row>
    <row r="85" spans="1:16" s="13" customFormat="1" ht="15" x14ac:dyDescent="0.25">
      <c r="A85" s="11"/>
      <c r="B85" s="11"/>
      <c r="C85" s="11"/>
      <c r="D85" s="3" t="s">
        <v>140</v>
      </c>
      <c r="E85" s="4">
        <v>44439</v>
      </c>
      <c r="F85" s="9" t="s">
        <v>207</v>
      </c>
      <c r="G85" s="6" t="s">
        <v>14</v>
      </c>
      <c r="H85" s="7">
        <v>339000</v>
      </c>
      <c r="I85" s="2">
        <v>0</v>
      </c>
      <c r="J85" s="7">
        <v>339000</v>
      </c>
      <c r="K85" s="18" t="s">
        <v>152</v>
      </c>
      <c r="L85" s="19" t="s">
        <v>100</v>
      </c>
      <c r="M85" s="11"/>
      <c r="N85" s="11"/>
      <c r="O85" s="11"/>
      <c r="P85" s="11"/>
    </row>
    <row r="86" spans="1:16" s="13" customFormat="1" ht="15" x14ac:dyDescent="0.25">
      <c r="A86" s="11"/>
      <c r="B86" s="11"/>
      <c r="C86" s="11"/>
      <c r="D86" s="3" t="s">
        <v>86</v>
      </c>
      <c r="E86" s="4">
        <v>44403</v>
      </c>
      <c r="F86" s="9" t="s">
        <v>87</v>
      </c>
      <c r="G86" s="6" t="s">
        <v>14</v>
      </c>
      <c r="H86" s="7">
        <v>45200</v>
      </c>
      <c r="I86" s="2">
        <v>0</v>
      </c>
      <c r="J86" s="7">
        <v>45200</v>
      </c>
      <c r="K86" s="18" t="s">
        <v>152</v>
      </c>
      <c r="L86" s="19" t="s">
        <v>100</v>
      </c>
      <c r="M86" s="11"/>
      <c r="N86" s="11"/>
      <c r="O86" s="11"/>
      <c r="P86" s="11"/>
    </row>
    <row r="87" spans="1:16" s="13" customFormat="1" ht="15" x14ac:dyDescent="0.25">
      <c r="A87" s="11"/>
      <c r="B87" s="11"/>
      <c r="C87" s="11"/>
      <c r="D87" s="3" t="s">
        <v>25</v>
      </c>
      <c r="E87" s="4">
        <v>44435</v>
      </c>
      <c r="F87" s="9" t="s">
        <v>146</v>
      </c>
      <c r="G87" s="6" t="s">
        <v>14</v>
      </c>
      <c r="H87" s="7">
        <v>79100</v>
      </c>
      <c r="I87" s="2">
        <v>0</v>
      </c>
      <c r="J87" s="7">
        <v>79100</v>
      </c>
      <c r="K87" s="18" t="s">
        <v>152</v>
      </c>
      <c r="L87" s="19" t="s">
        <v>100</v>
      </c>
      <c r="M87" s="11"/>
      <c r="N87" s="11"/>
      <c r="O87" s="11"/>
      <c r="P87" s="11"/>
    </row>
    <row r="88" spans="1:16" s="13" customFormat="1" ht="15" x14ac:dyDescent="0.25">
      <c r="A88" s="11"/>
      <c r="B88" s="11"/>
      <c r="C88" s="11"/>
      <c r="D88" s="3" t="s">
        <v>147</v>
      </c>
      <c r="E88" s="4">
        <v>44435</v>
      </c>
      <c r="F88" s="9" t="s">
        <v>148</v>
      </c>
      <c r="G88" s="6" t="s">
        <v>14</v>
      </c>
      <c r="H88" s="7">
        <v>113000</v>
      </c>
      <c r="I88" s="2">
        <v>0</v>
      </c>
      <c r="J88" s="7">
        <v>113000</v>
      </c>
      <c r="K88" s="18" t="s">
        <v>152</v>
      </c>
      <c r="L88" s="19" t="s">
        <v>100</v>
      </c>
      <c r="M88" s="11"/>
      <c r="N88" s="11"/>
      <c r="O88" s="11"/>
      <c r="P88" s="11"/>
    </row>
    <row r="89" spans="1:16" s="13" customFormat="1" ht="15" x14ac:dyDescent="0.25">
      <c r="A89" s="11"/>
      <c r="B89" s="11"/>
      <c r="C89" s="11"/>
      <c r="D89" s="3" t="s">
        <v>67</v>
      </c>
      <c r="E89" s="4">
        <v>44439</v>
      </c>
      <c r="F89" s="9" t="s">
        <v>88</v>
      </c>
      <c r="G89" s="6" t="s">
        <v>14</v>
      </c>
      <c r="H89" s="7">
        <v>276850</v>
      </c>
      <c r="I89" s="2">
        <v>0</v>
      </c>
      <c r="J89" s="7">
        <v>276850</v>
      </c>
      <c r="K89" s="18" t="s">
        <v>152</v>
      </c>
      <c r="L89" s="19" t="s">
        <v>100</v>
      </c>
      <c r="M89" s="11"/>
      <c r="N89" s="11"/>
      <c r="O89" s="11"/>
      <c r="P89" s="11"/>
    </row>
    <row r="90" spans="1:16" s="13" customFormat="1" ht="15" x14ac:dyDescent="0.25">
      <c r="A90" s="11"/>
      <c r="B90" s="11"/>
      <c r="C90" s="11"/>
      <c r="D90" s="3" t="s">
        <v>85</v>
      </c>
      <c r="E90" s="4">
        <v>44469</v>
      </c>
      <c r="F90" s="9" t="s">
        <v>208</v>
      </c>
      <c r="G90" s="6" t="s">
        <v>209</v>
      </c>
      <c r="H90" s="7">
        <v>47189.34</v>
      </c>
      <c r="I90" s="2">
        <v>0</v>
      </c>
      <c r="J90" s="7">
        <v>47189.34</v>
      </c>
      <c r="K90" s="18" t="s">
        <v>152</v>
      </c>
      <c r="L90" s="19" t="s">
        <v>15</v>
      </c>
      <c r="M90" s="11"/>
      <c r="N90" s="11"/>
      <c r="O90" s="11"/>
      <c r="P90" s="11"/>
    </row>
    <row r="91" spans="1:16" s="13" customFormat="1" ht="15" x14ac:dyDescent="0.25">
      <c r="A91" s="11"/>
      <c r="B91" s="11"/>
      <c r="C91" s="11"/>
      <c r="D91" s="3" t="s">
        <v>67</v>
      </c>
      <c r="E91" s="4">
        <v>44469</v>
      </c>
      <c r="F91" s="9" t="s">
        <v>210</v>
      </c>
      <c r="G91" s="6" t="s">
        <v>14</v>
      </c>
      <c r="H91" s="7">
        <v>339000</v>
      </c>
      <c r="I91" s="2">
        <v>0</v>
      </c>
      <c r="J91" s="7">
        <v>339000</v>
      </c>
      <c r="K91" s="18" t="s">
        <v>152</v>
      </c>
      <c r="L91" s="19" t="s">
        <v>15</v>
      </c>
      <c r="M91" s="11"/>
      <c r="N91" s="11"/>
      <c r="O91" s="11"/>
      <c r="P91" s="11"/>
    </row>
    <row r="92" spans="1:16" s="13" customFormat="1" ht="15" x14ac:dyDescent="0.25">
      <c r="A92" s="11"/>
      <c r="B92" s="11"/>
      <c r="C92" s="11"/>
      <c r="D92" s="3" t="s">
        <v>181</v>
      </c>
      <c r="E92" s="4">
        <v>44469</v>
      </c>
      <c r="F92" s="9" t="s">
        <v>211</v>
      </c>
      <c r="G92" s="6" t="s">
        <v>212</v>
      </c>
      <c r="H92" s="7">
        <v>76503.62</v>
      </c>
      <c r="I92" s="2">
        <v>0</v>
      </c>
      <c r="J92" s="7">
        <v>76503.62</v>
      </c>
      <c r="K92" s="18" t="s">
        <v>152</v>
      </c>
      <c r="L92" s="19" t="s">
        <v>15</v>
      </c>
      <c r="M92" s="11"/>
      <c r="N92" s="11"/>
      <c r="O92" s="11"/>
      <c r="P92" s="11"/>
    </row>
    <row r="93" spans="1:16" ht="15" x14ac:dyDescent="0.25">
      <c r="D93" s="3" t="s">
        <v>149</v>
      </c>
      <c r="E93" s="4">
        <v>44421</v>
      </c>
      <c r="F93" s="9" t="s">
        <v>89</v>
      </c>
      <c r="G93" s="9" t="s">
        <v>19</v>
      </c>
      <c r="H93" s="7">
        <v>12309.05</v>
      </c>
      <c r="I93" s="2">
        <v>0</v>
      </c>
      <c r="J93" s="7">
        <v>12309.05</v>
      </c>
      <c r="K93" s="18" t="s">
        <v>152</v>
      </c>
      <c r="L93" s="19" t="s">
        <v>100</v>
      </c>
    </row>
    <row r="94" spans="1:16" ht="15" x14ac:dyDescent="0.25">
      <c r="D94" s="3" t="s">
        <v>150</v>
      </c>
      <c r="E94" s="4">
        <v>44434</v>
      </c>
      <c r="F94" s="9" t="s">
        <v>90</v>
      </c>
      <c r="G94" s="9" t="s">
        <v>91</v>
      </c>
      <c r="H94" s="7">
        <v>4448</v>
      </c>
      <c r="I94" s="2">
        <v>0</v>
      </c>
      <c r="J94" s="7">
        <v>4448</v>
      </c>
      <c r="K94" s="18" t="s">
        <v>152</v>
      </c>
      <c r="L94" s="19" t="s">
        <v>100</v>
      </c>
    </row>
    <row r="95" spans="1:16" s="13" customFormat="1" ht="15" x14ac:dyDescent="0.25">
      <c r="A95" s="11"/>
      <c r="B95" s="11"/>
      <c r="C95" s="11"/>
      <c r="D95" s="3" t="s">
        <v>213</v>
      </c>
      <c r="E95" s="4">
        <v>44468</v>
      </c>
      <c r="F95" s="9" t="s">
        <v>92</v>
      </c>
      <c r="G95" s="9" t="s">
        <v>32</v>
      </c>
      <c r="H95" s="7">
        <v>183345</v>
      </c>
      <c r="I95" s="2">
        <v>0</v>
      </c>
      <c r="J95" s="7">
        <v>183345</v>
      </c>
      <c r="K95" s="18" t="s">
        <v>152</v>
      </c>
      <c r="L95" s="19" t="s">
        <v>15</v>
      </c>
      <c r="M95" s="11"/>
      <c r="N95" s="11"/>
      <c r="O95" s="11"/>
      <c r="P95" s="11"/>
    </row>
    <row r="96" spans="1:16" s="13" customFormat="1" ht="15" x14ac:dyDescent="0.25">
      <c r="A96" s="11"/>
      <c r="B96" s="11"/>
      <c r="C96" s="11"/>
      <c r="D96" s="3" t="s">
        <v>23</v>
      </c>
      <c r="E96" s="4">
        <v>44469</v>
      </c>
      <c r="F96" s="9" t="s">
        <v>214</v>
      </c>
      <c r="G96" s="9"/>
      <c r="H96" s="7">
        <v>72000</v>
      </c>
      <c r="I96" s="2">
        <v>0</v>
      </c>
      <c r="J96" s="7">
        <v>72000</v>
      </c>
      <c r="K96" s="18" t="s">
        <v>152</v>
      </c>
      <c r="L96" s="19" t="s">
        <v>15</v>
      </c>
      <c r="M96" s="11"/>
      <c r="N96" s="11"/>
      <c r="O96" s="11"/>
      <c r="P96" s="11"/>
    </row>
    <row r="97" spans="1:92" s="13" customFormat="1" ht="7.5" customHeight="1" x14ac:dyDescent="0.2">
      <c r="A97" s="11"/>
      <c r="B97" s="11"/>
      <c r="C97" s="11"/>
      <c r="D97" s="4"/>
      <c r="E97" s="4"/>
      <c r="F97" s="22"/>
      <c r="G97" s="3"/>
      <c r="H97" s="7"/>
      <c r="I97" s="23"/>
      <c r="J97" s="18"/>
      <c r="K97" s="18"/>
      <c r="L97" s="18"/>
      <c r="M97" s="11"/>
      <c r="N97" s="11"/>
      <c r="O97" s="11"/>
      <c r="P97" s="11"/>
    </row>
    <row r="98" spans="1:92" s="13" customFormat="1" hidden="1" x14ac:dyDescent="0.2">
      <c r="A98" s="11"/>
      <c r="B98" s="11"/>
      <c r="C98" s="11"/>
      <c r="D98" s="4"/>
      <c r="E98" s="4"/>
      <c r="F98" s="3"/>
      <c r="G98" s="3"/>
      <c r="H98" s="7">
        <v>-16294.38</v>
      </c>
      <c r="I98" s="23"/>
      <c r="J98" s="18"/>
      <c r="K98" s="18"/>
      <c r="L98" s="18"/>
      <c r="M98" s="11"/>
      <c r="N98" s="11"/>
      <c r="O98" s="11"/>
      <c r="P98" s="11"/>
    </row>
    <row r="99" spans="1:92" s="13" customFormat="1" hidden="1" x14ac:dyDescent="0.2">
      <c r="A99" s="11"/>
      <c r="B99" s="11"/>
      <c r="C99" s="11"/>
      <c r="D99" s="4"/>
      <c r="E99" s="4"/>
      <c r="F99" s="3"/>
      <c r="G99" s="3"/>
      <c r="H99" s="7"/>
      <c r="I99" s="23"/>
      <c r="J99" s="18"/>
      <c r="K99" s="18"/>
      <c r="L99" s="18"/>
      <c r="M99" s="11"/>
      <c r="N99" s="11"/>
      <c r="O99" s="11"/>
      <c r="P99" s="11"/>
    </row>
    <row r="100" spans="1:92" s="13" customFormat="1" ht="15" x14ac:dyDescent="0.2">
      <c r="A100" s="11"/>
      <c r="B100" s="11"/>
      <c r="C100" s="11"/>
      <c r="D100" s="22"/>
      <c r="E100" s="22"/>
      <c r="F100" s="46" t="s">
        <v>93</v>
      </c>
      <c r="G100" s="47"/>
      <c r="H100" s="24">
        <f>SUM(H8:H96)</f>
        <v>14504909.800000001</v>
      </c>
      <c r="I100" s="24">
        <f t="shared" ref="I100:L100" si="0">SUM(I8:I96)</f>
        <v>0</v>
      </c>
      <c r="J100" s="24">
        <f t="shared" si="0"/>
        <v>14504909.800000001</v>
      </c>
      <c r="K100" s="7">
        <f t="shared" si="0"/>
        <v>0</v>
      </c>
      <c r="L100" s="7">
        <f t="shared" si="0"/>
        <v>0</v>
      </c>
      <c r="M100" s="11"/>
      <c r="N100" s="11"/>
      <c r="O100" s="11"/>
      <c r="P100" s="11"/>
    </row>
    <row r="101" spans="1:92" s="29" customFormat="1" x14ac:dyDescent="0.2">
      <c r="A101" s="14"/>
      <c r="B101" s="14"/>
      <c r="C101" s="14"/>
      <c r="D101" s="25"/>
      <c r="E101" s="25"/>
      <c r="F101" s="26"/>
      <c r="G101" s="26"/>
      <c r="H101" s="27"/>
      <c r="I101" s="28"/>
      <c r="J101" s="14"/>
      <c r="K101" s="14"/>
      <c r="L101" s="14"/>
      <c r="M101" s="14"/>
      <c r="N101" s="14"/>
      <c r="O101" s="14"/>
      <c r="P101" s="14"/>
    </row>
    <row r="102" spans="1:92" s="29" customFormat="1" x14ac:dyDescent="0.2">
      <c r="A102" s="14"/>
      <c r="B102" s="14"/>
      <c r="C102" s="14"/>
      <c r="D102" s="25"/>
      <c r="E102" s="25"/>
      <c r="F102" s="26"/>
      <c r="G102" s="26"/>
      <c r="H102" s="27"/>
      <c r="I102" s="28"/>
      <c r="J102" s="14"/>
      <c r="K102" s="14"/>
      <c r="L102" s="14"/>
      <c r="M102" s="14"/>
      <c r="N102" s="14"/>
      <c r="O102" s="14"/>
      <c r="P102" s="14"/>
    </row>
    <row r="103" spans="1:92" s="29" customFormat="1" ht="15" x14ac:dyDescent="0.2">
      <c r="A103" s="14"/>
      <c r="B103" s="14"/>
      <c r="C103" s="14"/>
      <c r="D103" s="30"/>
      <c r="E103" s="30"/>
      <c r="F103" s="31"/>
      <c r="G103" s="31"/>
      <c r="H103" s="32"/>
      <c r="I103" s="33"/>
      <c r="J103" s="14"/>
      <c r="K103" s="14"/>
      <c r="L103" s="14"/>
      <c r="M103" s="14"/>
      <c r="N103" s="14"/>
      <c r="O103" s="14"/>
      <c r="P103" s="14"/>
    </row>
    <row r="104" spans="1:92" s="29" customFormat="1" ht="15" x14ac:dyDescent="0.2">
      <c r="A104" s="14"/>
      <c r="B104" s="14"/>
      <c r="C104" s="14"/>
      <c r="D104" s="30"/>
      <c r="E104" s="30"/>
      <c r="F104" s="31"/>
      <c r="G104" s="32"/>
      <c r="H104" s="33"/>
      <c r="I104" s="33"/>
      <c r="J104" s="14"/>
      <c r="K104" s="14"/>
      <c r="L104" s="14"/>
      <c r="M104" s="14"/>
      <c r="N104" s="14"/>
      <c r="O104" s="14"/>
      <c r="P104" s="14"/>
    </row>
    <row r="105" spans="1:92" s="11" customFormat="1" ht="15" x14ac:dyDescent="0.2">
      <c r="D105" s="34"/>
      <c r="E105" s="34"/>
      <c r="F105" s="34"/>
      <c r="G105" s="34"/>
      <c r="H105" s="33"/>
      <c r="I105" s="33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</row>
    <row r="106" spans="1:92" s="11" customFormat="1" ht="15" x14ac:dyDescent="0.2">
      <c r="D106" s="33"/>
      <c r="E106" s="33"/>
      <c r="F106" s="35"/>
      <c r="G106" s="33"/>
      <c r="H106" s="33"/>
      <c r="I106" s="36"/>
    </row>
    <row r="107" spans="1:92" s="11" customFormat="1" ht="15" x14ac:dyDescent="0.2">
      <c r="D107" s="42" t="s">
        <v>94</v>
      </c>
      <c r="E107" s="42"/>
      <c r="F107" s="35"/>
      <c r="G107" s="33" t="s">
        <v>95</v>
      </c>
      <c r="H107" s="33"/>
      <c r="I107" s="36"/>
    </row>
    <row r="108" spans="1:92" s="11" customFormat="1" ht="16.5" customHeight="1" x14ac:dyDescent="0.2">
      <c r="D108" s="42" t="s">
        <v>96</v>
      </c>
      <c r="E108" s="42"/>
      <c r="F108" s="35"/>
      <c r="G108" s="33" t="s">
        <v>97</v>
      </c>
      <c r="H108" s="36"/>
      <c r="I108" s="36"/>
    </row>
    <row r="109" spans="1:92" s="11" customFormat="1" ht="15" x14ac:dyDescent="0.2">
      <c r="D109" s="36"/>
      <c r="E109" s="36"/>
      <c r="F109" s="35"/>
      <c r="G109" s="36"/>
      <c r="H109" s="36"/>
      <c r="I109" s="36"/>
    </row>
    <row r="110" spans="1:92" s="11" customFormat="1" ht="15" x14ac:dyDescent="0.2">
      <c r="D110" s="36"/>
      <c r="E110" s="36"/>
      <c r="F110" s="35"/>
      <c r="G110" s="36"/>
      <c r="H110" s="36"/>
      <c r="I110" s="36"/>
    </row>
    <row r="111" spans="1:92" s="11" customFormat="1" x14ac:dyDescent="0.2">
      <c r="D111" s="12"/>
      <c r="E111" s="12"/>
      <c r="F111" s="37"/>
      <c r="G111" s="12"/>
      <c r="I111" s="12"/>
    </row>
    <row r="112" spans="1:92" s="11" customFormat="1" x14ac:dyDescent="0.2">
      <c r="D112" s="12"/>
      <c r="E112" s="12"/>
      <c r="F112" s="37"/>
      <c r="G112" s="12"/>
      <c r="H112" s="12"/>
      <c r="I112" s="12"/>
    </row>
    <row r="113" spans="1:249" s="11" customFormat="1" ht="22.5" customHeight="1" x14ac:dyDescent="0.2">
      <c r="D113" s="12"/>
      <c r="E113" s="12"/>
      <c r="F113" s="37"/>
      <c r="G113" s="12"/>
      <c r="H113" s="38"/>
      <c r="I113" s="12"/>
      <c r="J113" s="39"/>
    </row>
    <row r="114" spans="1:249" s="11" customFormat="1" x14ac:dyDescent="0.2">
      <c r="D114" s="12"/>
      <c r="E114" s="12"/>
      <c r="F114" s="12"/>
      <c r="G114" s="12"/>
      <c r="H114" s="39"/>
      <c r="I114" s="12"/>
    </row>
    <row r="115" spans="1:249" s="11" customFormat="1" x14ac:dyDescent="0.2">
      <c r="D115" s="12"/>
      <c r="E115" s="12"/>
      <c r="F115" s="12"/>
      <c r="G115" s="12"/>
      <c r="H115" s="12"/>
      <c r="I115" s="12"/>
      <c r="J115" s="39"/>
    </row>
    <row r="116" spans="1:249" s="11" customFormat="1" x14ac:dyDescent="0.2">
      <c r="F116" s="20"/>
      <c r="H116" s="12"/>
      <c r="I116" s="12"/>
    </row>
    <row r="117" spans="1:249" s="11" customFormat="1" x14ac:dyDescent="0.2">
      <c r="F117" s="20"/>
      <c r="H117" s="40"/>
      <c r="I117" s="12"/>
    </row>
    <row r="118" spans="1:249" s="11" customFormat="1" x14ac:dyDescent="0.2">
      <c r="F118" s="20"/>
      <c r="H118" s="12"/>
      <c r="I118" s="12"/>
    </row>
    <row r="119" spans="1:249" s="11" customFormat="1" x14ac:dyDescent="0.2">
      <c r="D119" s="41"/>
      <c r="E119" s="41"/>
      <c r="F119" s="41"/>
      <c r="G119" s="41"/>
      <c r="H119" s="12"/>
      <c r="I119" s="12"/>
    </row>
    <row r="120" spans="1:249" s="11" customFormat="1" x14ac:dyDescent="0.2">
      <c r="D120" s="41"/>
      <c r="E120" s="41"/>
      <c r="F120" s="41"/>
      <c r="H120" s="27"/>
      <c r="I120" s="12"/>
      <c r="J120" s="12"/>
    </row>
    <row r="121" spans="1:249" s="11" customFormat="1" x14ac:dyDescent="0.2">
      <c r="D121" s="41"/>
      <c r="E121" s="41"/>
      <c r="F121" s="41"/>
      <c r="H121" s="12"/>
      <c r="I121" s="12"/>
      <c r="J121" s="12"/>
    </row>
    <row r="122" spans="1:249" s="13" customFormat="1" x14ac:dyDescent="0.2">
      <c r="A122" s="11"/>
      <c r="B122" s="11"/>
      <c r="C122" s="11"/>
      <c r="D122" s="11"/>
      <c r="E122" s="11"/>
      <c r="F122" s="11"/>
      <c r="G122" s="11"/>
      <c r="H122" s="12"/>
      <c r="I122" s="12"/>
      <c r="J122" s="12"/>
      <c r="K122" s="11"/>
      <c r="L122" s="11"/>
      <c r="M122" s="11"/>
      <c r="N122" s="11"/>
      <c r="O122" s="11"/>
      <c r="P122" s="11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  <c r="DA122" s="17"/>
      <c r="DB122" s="17"/>
      <c r="DC122" s="17"/>
      <c r="DD122" s="17"/>
      <c r="DE122" s="17"/>
      <c r="DF122" s="17"/>
      <c r="DG122" s="17"/>
      <c r="DH122" s="17"/>
      <c r="DI122" s="17"/>
      <c r="DJ122" s="17"/>
      <c r="DK122" s="17"/>
      <c r="DL122" s="17"/>
      <c r="DM122" s="17"/>
      <c r="DN122" s="17"/>
      <c r="DO122" s="17"/>
      <c r="DP122" s="17"/>
      <c r="DQ122" s="17"/>
      <c r="DR122" s="17"/>
      <c r="DS122" s="17"/>
      <c r="DT122" s="17"/>
      <c r="DU122" s="17"/>
      <c r="DV122" s="17"/>
      <c r="DW122" s="17"/>
      <c r="DX122" s="17"/>
      <c r="DY122" s="17"/>
      <c r="DZ122" s="17"/>
      <c r="EA122" s="17"/>
      <c r="EB122" s="17"/>
      <c r="EC122" s="17"/>
      <c r="ED122" s="17"/>
      <c r="EE122" s="17"/>
      <c r="EF122" s="17"/>
      <c r="EG122" s="17"/>
      <c r="EH122" s="17"/>
      <c r="EI122" s="17"/>
      <c r="EJ122" s="17"/>
      <c r="EK122" s="17"/>
      <c r="EL122" s="17"/>
      <c r="EM122" s="17"/>
      <c r="EN122" s="17"/>
      <c r="EO122" s="17"/>
      <c r="EP122" s="17"/>
      <c r="EQ122" s="17"/>
      <c r="ER122" s="17"/>
      <c r="ES122" s="17"/>
      <c r="ET122" s="17"/>
      <c r="EU122" s="17"/>
      <c r="EV122" s="17"/>
      <c r="EW122" s="17"/>
      <c r="EX122" s="17"/>
      <c r="EY122" s="17"/>
      <c r="EZ122" s="17"/>
      <c r="FA122" s="17"/>
      <c r="FB122" s="17"/>
      <c r="FC122" s="17"/>
      <c r="FD122" s="17"/>
      <c r="FE122" s="17"/>
      <c r="FF122" s="17"/>
      <c r="FG122" s="17"/>
      <c r="FH122" s="17"/>
      <c r="FI122" s="17"/>
      <c r="FJ122" s="17"/>
      <c r="FK122" s="17"/>
      <c r="FL122" s="17"/>
      <c r="FM122" s="17"/>
      <c r="FN122" s="17"/>
      <c r="FO122" s="17"/>
      <c r="FP122" s="17"/>
      <c r="FQ122" s="17"/>
      <c r="FR122" s="17"/>
      <c r="FS122" s="17"/>
      <c r="FT122" s="17"/>
      <c r="FU122" s="17"/>
      <c r="FV122" s="17"/>
      <c r="FW122" s="17"/>
      <c r="FX122" s="17"/>
      <c r="FY122" s="17"/>
      <c r="FZ122" s="17"/>
      <c r="GA122" s="17"/>
      <c r="GB122" s="17"/>
      <c r="GC122" s="17"/>
      <c r="GD122" s="17"/>
      <c r="GE122" s="17"/>
      <c r="GF122" s="17"/>
      <c r="GG122" s="17"/>
      <c r="GH122" s="17"/>
      <c r="GI122" s="17"/>
      <c r="GJ122" s="17"/>
      <c r="GK122" s="17"/>
      <c r="GL122" s="17"/>
      <c r="GM122" s="17"/>
      <c r="GN122" s="17"/>
      <c r="GO122" s="17"/>
      <c r="GP122" s="17"/>
      <c r="GQ122" s="17"/>
      <c r="GR122" s="17"/>
      <c r="GS122" s="17"/>
      <c r="GT122" s="17"/>
      <c r="GU122" s="17"/>
      <c r="GV122" s="17"/>
      <c r="GW122" s="17"/>
      <c r="GX122" s="17"/>
      <c r="GY122" s="17"/>
      <c r="GZ122" s="17"/>
      <c r="HA122" s="17"/>
      <c r="HB122" s="17"/>
      <c r="HC122" s="17"/>
      <c r="HD122" s="17"/>
      <c r="HE122" s="17"/>
      <c r="HF122" s="17"/>
      <c r="HG122" s="17"/>
      <c r="HH122" s="17"/>
      <c r="HI122" s="17"/>
      <c r="HJ122" s="17"/>
      <c r="HK122" s="17"/>
      <c r="HL122" s="17"/>
      <c r="HM122" s="17"/>
      <c r="HN122" s="17"/>
      <c r="HO122" s="17"/>
      <c r="HP122" s="17"/>
      <c r="HQ122" s="17"/>
      <c r="HR122" s="17"/>
      <c r="HS122" s="17"/>
      <c r="HT122" s="17"/>
      <c r="HU122" s="17"/>
      <c r="HV122" s="17"/>
      <c r="HW122" s="17"/>
      <c r="HX122" s="17"/>
      <c r="HY122" s="17"/>
      <c r="HZ122" s="17"/>
      <c r="IA122" s="17"/>
      <c r="IB122" s="17"/>
      <c r="IC122" s="17"/>
      <c r="ID122" s="17"/>
      <c r="IE122" s="17"/>
      <c r="IF122" s="17"/>
      <c r="IG122" s="17"/>
      <c r="IH122" s="17"/>
      <c r="II122" s="17"/>
      <c r="IJ122" s="17"/>
      <c r="IK122" s="17"/>
      <c r="IL122" s="17"/>
      <c r="IM122" s="17"/>
      <c r="IN122" s="17"/>
      <c r="IO122" s="17"/>
    </row>
    <row r="123" spans="1:249" s="13" customFormat="1" x14ac:dyDescent="0.2">
      <c r="A123" s="11"/>
      <c r="B123" s="11"/>
      <c r="C123" s="11"/>
      <c r="D123" s="11"/>
      <c r="E123" s="11"/>
      <c r="F123" s="11"/>
      <c r="G123" s="11"/>
      <c r="H123" s="12"/>
      <c r="I123" s="12"/>
      <c r="J123" s="12"/>
      <c r="K123" s="11"/>
      <c r="L123" s="11"/>
      <c r="M123" s="11"/>
      <c r="N123" s="11"/>
      <c r="O123" s="11"/>
      <c r="P123" s="11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  <c r="EX123" s="17"/>
      <c r="EY123" s="17"/>
      <c r="EZ123" s="17"/>
      <c r="FA123" s="17"/>
      <c r="FB123" s="17"/>
      <c r="FC123" s="17"/>
      <c r="FD123" s="17"/>
      <c r="FE123" s="17"/>
      <c r="FF123" s="17"/>
      <c r="FG123" s="17"/>
      <c r="FH123" s="17"/>
      <c r="FI123" s="17"/>
      <c r="FJ123" s="17"/>
      <c r="FK123" s="17"/>
      <c r="FL123" s="17"/>
      <c r="FM123" s="17"/>
      <c r="FN123" s="17"/>
      <c r="FO123" s="17"/>
      <c r="FP123" s="17"/>
      <c r="FQ123" s="17"/>
      <c r="FR123" s="17"/>
      <c r="FS123" s="17"/>
      <c r="FT123" s="17"/>
      <c r="FU123" s="17"/>
      <c r="FV123" s="17"/>
      <c r="FW123" s="17"/>
      <c r="FX123" s="17"/>
      <c r="FY123" s="17"/>
      <c r="FZ123" s="17"/>
      <c r="GA123" s="17"/>
      <c r="GB123" s="17"/>
      <c r="GC123" s="17"/>
      <c r="GD123" s="17"/>
      <c r="GE123" s="17"/>
      <c r="GF123" s="17"/>
      <c r="GG123" s="17"/>
      <c r="GH123" s="17"/>
      <c r="GI123" s="17"/>
      <c r="GJ123" s="17"/>
      <c r="GK123" s="17"/>
      <c r="GL123" s="17"/>
      <c r="GM123" s="17"/>
      <c r="GN123" s="17"/>
      <c r="GO123" s="17"/>
      <c r="GP123" s="17"/>
      <c r="GQ123" s="17"/>
      <c r="GR123" s="17"/>
      <c r="GS123" s="17"/>
      <c r="GT123" s="17"/>
      <c r="GU123" s="17"/>
      <c r="GV123" s="17"/>
      <c r="GW123" s="17"/>
      <c r="GX123" s="17"/>
      <c r="GY123" s="17"/>
      <c r="GZ123" s="17"/>
      <c r="HA123" s="17"/>
      <c r="HB123" s="17"/>
      <c r="HC123" s="17"/>
      <c r="HD123" s="17"/>
      <c r="HE123" s="17"/>
      <c r="HF123" s="17"/>
      <c r="HG123" s="17"/>
      <c r="HH123" s="17"/>
      <c r="HI123" s="17"/>
      <c r="HJ123" s="17"/>
      <c r="HK123" s="17"/>
      <c r="HL123" s="17"/>
      <c r="HM123" s="17"/>
      <c r="HN123" s="17"/>
      <c r="HO123" s="17"/>
      <c r="HP123" s="17"/>
      <c r="HQ123" s="17"/>
      <c r="HR123" s="17"/>
      <c r="HS123" s="17"/>
      <c r="HT123" s="17"/>
      <c r="HU123" s="17"/>
      <c r="HV123" s="17"/>
      <c r="HW123" s="17"/>
      <c r="HX123" s="17"/>
      <c r="HY123" s="17"/>
      <c r="HZ123" s="17"/>
      <c r="IA123" s="17"/>
      <c r="IB123" s="17"/>
      <c r="IC123" s="17"/>
      <c r="ID123" s="17"/>
      <c r="IE123" s="17"/>
      <c r="IF123" s="17"/>
      <c r="IG123" s="17"/>
      <c r="IH123" s="17"/>
      <c r="II123" s="17"/>
      <c r="IJ123" s="17"/>
      <c r="IK123" s="17"/>
      <c r="IL123" s="17"/>
      <c r="IM123" s="17"/>
      <c r="IN123" s="17"/>
      <c r="IO123" s="17"/>
    </row>
    <row r="124" spans="1:249" s="13" customFormat="1" x14ac:dyDescent="0.2">
      <c r="A124" s="11"/>
      <c r="B124" s="11"/>
      <c r="C124" s="11"/>
      <c r="D124" s="11"/>
      <c r="E124" s="11"/>
      <c r="F124" s="11"/>
      <c r="G124" s="11"/>
      <c r="H124" s="12"/>
      <c r="I124" s="12"/>
      <c r="J124" s="12"/>
      <c r="K124" s="11"/>
      <c r="L124" s="11"/>
      <c r="M124" s="11"/>
      <c r="N124" s="11"/>
      <c r="O124" s="11"/>
      <c r="P124" s="11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17"/>
      <c r="DF124" s="17"/>
      <c r="DG124" s="17"/>
      <c r="DH124" s="17"/>
      <c r="DI124" s="17"/>
      <c r="DJ124" s="17"/>
      <c r="DK124" s="17"/>
      <c r="DL124" s="17"/>
      <c r="DM124" s="17"/>
      <c r="DN124" s="17"/>
      <c r="DO124" s="17"/>
      <c r="DP124" s="17"/>
      <c r="DQ124" s="17"/>
      <c r="DR124" s="17"/>
      <c r="DS124" s="17"/>
      <c r="DT124" s="17"/>
      <c r="DU124" s="17"/>
      <c r="DV124" s="17"/>
      <c r="DW124" s="17"/>
      <c r="DX124" s="17"/>
      <c r="DY124" s="17"/>
      <c r="DZ124" s="17"/>
      <c r="EA124" s="17"/>
      <c r="EB124" s="17"/>
      <c r="EC124" s="17"/>
      <c r="ED124" s="17"/>
      <c r="EE124" s="17"/>
      <c r="EF124" s="17"/>
      <c r="EG124" s="17"/>
      <c r="EH124" s="17"/>
      <c r="EI124" s="17"/>
      <c r="EJ124" s="17"/>
      <c r="EK124" s="17"/>
      <c r="EL124" s="17"/>
      <c r="EM124" s="17"/>
      <c r="EN124" s="17"/>
      <c r="EO124" s="17"/>
      <c r="EP124" s="17"/>
      <c r="EQ124" s="17"/>
      <c r="ER124" s="17"/>
      <c r="ES124" s="17"/>
      <c r="ET124" s="17"/>
      <c r="EU124" s="17"/>
      <c r="EV124" s="17"/>
      <c r="EW124" s="17"/>
      <c r="EX124" s="17"/>
      <c r="EY124" s="17"/>
      <c r="EZ124" s="17"/>
      <c r="FA124" s="17"/>
      <c r="FB124" s="17"/>
      <c r="FC124" s="17"/>
      <c r="FD124" s="17"/>
      <c r="FE124" s="17"/>
      <c r="FF124" s="17"/>
      <c r="FG124" s="17"/>
      <c r="FH124" s="17"/>
      <c r="FI124" s="17"/>
      <c r="FJ124" s="17"/>
      <c r="FK124" s="17"/>
      <c r="FL124" s="17"/>
      <c r="FM124" s="17"/>
      <c r="FN124" s="17"/>
      <c r="FO124" s="17"/>
      <c r="FP124" s="17"/>
      <c r="FQ124" s="17"/>
      <c r="FR124" s="17"/>
      <c r="FS124" s="17"/>
      <c r="FT124" s="17"/>
      <c r="FU124" s="17"/>
      <c r="FV124" s="17"/>
      <c r="FW124" s="17"/>
      <c r="FX124" s="17"/>
      <c r="FY124" s="17"/>
      <c r="FZ124" s="17"/>
      <c r="GA124" s="17"/>
      <c r="GB124" s="17"/>
      <c r="GC124" s="17"/>
      <c r="GD124" s="17"/>
      <c r="GE124" s="17"/>
      <c r="GF124" s="17"/>
      <c r="GG124" s="17"/>
      <c r="GH124" s="17"/>
      <c r="GI124" s="17"/>
      <c r="GJ124" s="17"/>
      <c r="GK124" s="17"/>
      <c r="GL124" s="17"/>
      <c r="GM124" s="17"/>
      <c r="GN124" s="17"/>
      <c r="GO124" s="17"/>
      <c r="GP124" s="17"/>
      <c r="GQ124" s="17"/>
      <c r="GR124" s="17"/>
      <c r="GS124" s="17"/>
      <c r="GT124" s="17"/>
      <c r="GU124" s="17"/>
      <c r="GV124" s="17"/>
      <c r="GW124" s="17"/>
      <c r="GX124" s="17"/>
      <c r="GY124" s="17"/>
      <c r="GZ124" s="17"/>
      <c r="HA124" s="17"/>
      <c r="HB124" s="17"/>
      <c r="HC124" s="17"/>
      <c r="HD124" s="17"/>
      <c r="HE124" s="17"/>
      <c r="HF124" s="17"/>
      <c r="HG124" s="17"/>
      <c r="HH124" s="17"/>
      <c r="HI124" s="17"/>
      <c r="HJ124" s="17"/>
      <c r="HK124" s="17"/>
      <c r="HL124" s="17"/>
      <c r="HM124" s="17"/>
      <c r="HN124" s="17"/>
      <c r="HO124" s="17"/>
      <c r="HP124" s="17"/>
      <c r="HQ124" s="17"/>
      <c r="HR124" s="17"/>
      <c r="HS124" s="17"/>
      <c r="HT124" s="17"/>
      <c r="HU124" s="17"/>
      <c r="HV124" s="17"/>
      <c r="HW124" s="17"/>
      <c r="HX124" s="17"/>
      <c r="HY124" s="17"/>
      <c r="HZ124" s="17"/>
      <c r="IA124" s="17"/>
      <c r="IB124" s="17"/>
      <c r="IC124" s="17"/>
      <c r="ID124" s="17"/>
      <c r="IE124" s="17"/>
      <c r="IF124" s="17"/>
      <c r="IG124" s="17"/>
      <c r="IH124" s="17"/>
      <c r="II124" s="17"/>
      <c r="IJ124" s="17"/>
      <c r="IK124" s="17"/>
      <c r="IL124" s="17"/>
      <c r="IM124" s="17"/>
      <c r="IN124" s="17"/>
      <c r="IO124" s="17"/>
    </row>
    <row r="125" spans="1:249" s="13" customFormat="1" x14ac:dyDescent="0.2">
      <c r="A125" s="11"/>
      <c r="B125" s="11"/>
      <c r="C125" s="11"/>
      <c r="D125" s="11"/>
      <c r="E125" s="11"/>
      <c r="F125" s="11"/>
      <c r="G125" s="11"/>
      <c r="H125" s="12"/>
      <c r="I125" s="12"/>
      <c r="J125" s="12"/>
      <c r="K125" s="11"/>
      <c r="L125" s="11"/>
      <c r="M125" s="11"/>
      <c r="N125" s="11"/>
      <c r="O125" s="11"/>
      <c r="P125" s="11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  <c r="DA125" s="17"/>
      <c r="DB125" s="17"/>
      <c r="DC125" s="17"/>
      <c r="DD125" s="17"/>
      <c r="DE125" s="17"/>
      <c r="DF125" s="17"/>
      <c r="DG125" s="17"/>
      <c r="DH125" s="17"/>
      <c r="DI125" s="17"/>
      <c r="DJ125" s="17"/>
      <c r="DK125" s="17"/>
      <c r="DL125" s="17"/>
      <c r="DM125" s="17"/>
      <c r="DN125" s="17"/>
      <c r="DO125" s="17"/>
      <c r="DP125" s="17"/>
      <c r="DQ125" s="17"/>
      <c r="DR125" s="17"/>
      <c r="DS125" s="17"/>
      <c r="DT125" s="17"/>
      <c r="DU125" s="17"/>
      <c r="DV125" s="17"/>
      <c r="DW125" s="17"/>
      <c r="DX125" s="17"/>
      <c r="DY125" s="17"/>
      <c r="DZ125" s="17"/>
      <c r="EA125" s="17"/>
      <c r="EB125" s="17"/>
      <c r="EC125" s="17"/>
      <c r="ED125" s="17"/>
      <c r="EE125" s="17"/>
      <c r="EF125" s="17"/>
      <c r="EG125" s="17"/>
      <c r="EH125" s="17"/>
      <c r="EI125" s="17"/>
      <c r="EJ125" s="17"/>
      <c r="EK125" s="17"/>
      <c r="EL125" s="17"/>
      <c r="EM125" s="17"/>
      <c r="EN125" s="17"/>
      <c r="EO125" s="17"/>
      <c r="EP125" s="17"/>
      <c r="EQ125" s="17"/>
      <c r="ER125" s="17"/>
      <c r="ES125" s="17"/>
      <c r="ET125" s="17"/>
      <c r="EU125" s="17"/>
      <c r="EV125" s="17"/>
      <c r="EW125" s="17"/>
      <c r="EX125" s="17"/>
      <c r="EY125" s="17"/>
      <c r="EZ125" s="17"/>
      <c r="FA125" s="17"/>
      <c r="FB125" s="17"/>
      <c r="FC125" s="17"/>
      <c r="FD125" s="17"/>
      <c r="FE125" s="17"/>
      <c r="FF125" s="17"/>
      <c r="FG125" s="17"/>
      <c r="FH125" s="17"/>
      <c r="FI125" s="17"/>
      <c r="FJ125" s="17"/>
      <c r="FK125" s="17"/>
      <c r="FL125" s="17"/>
      <c r="FM125" s="17"/>
      <c r="FN125" s="17"/>
      <c r="FO125" s="17"/>
      <c r="FP125" s="17"/>
      <c r="FQ125" s="17"/>
      <c r="FR125" s="17"/>
      <c r="FS125" s="17"/>
      <c r="FT125" s="17"/>
      <c r="FU125" s="17"/>
      <c r="FV125" s="17"/>
      <c r="FW125" s="17"/>
      <c r="FX125" s="17"/>
      <c r="FY125" s="17"/>
      <c r="FZ125" s="17"/>
      <c r="GA125" s="17"/>
      <c r="GB125" s="17"/>
      <c r="GC125" s="17"/>
      <c r="GD125" s="17"/>
      <c r="GE125" s="17"/>
      <c r="GF125" s="17"/>
      <c r="GG125" s="17"/>
      <c r="GH125" s="17"/>
      <c r="GI125" s="17"/>
      <c r="GJ125" s="17"/>
      <c r="GK125" s="17"/>
      <c r="GL125" s="17"/>
      <c r="GM125" s="17"/>
      <c r="GN125" s="17"/>
      <c r="GO125" s="17"/>
      <c r="GP125" s="17"/>
      <c r="GQ125" s="17"/>
      <c r="GR125" s="17"/>
      <c r="GS125" s="17"/>
      <c r="GT125" s="17"/>
      <c r="GU125" s="17"/>
      <c r="GV125" s="17"/>
      <c r="GW125" s="17"/>
      <c r="GX125" s="17"/>
      <c r="GY125" s="17"/>
      <c r="GZ125" s="17"/>
      <c r="HA125" s="17"/>
      <c r="HB125" s="17"/>
      <c r="HC125" s="17"/>
      <c r="HD125" s="17"/>
      <c r="HE125" s="17"/>
      <c r="HF125" s="17"/>
      <c r="HG125" s="17"/>
      <c r="HH125" s="17"/>
      <c r="HI125" s="17"/>
      <c r="HJ125" s="17"/>
      <c r="HK125" s="17"/>
      <c r="HL125" s="17"/>
      <c r="HM125" s="17"/>
      <c r="HN125" s="17"/>
      <c r="HO125" s="17"/>
      <c r="HP125" s="17"/>
      <c r="HQ125" s="17"/>
      <c r="HR125" s="17"/>
      <c r="HS125" s="17"/>
      <c r="HT125" s="17"/>
      <c r="HU125" s="17"/>
      <c r="HV125" s="17"/>
      <c r="HW125" s="17"/>
      <c r="HX125" s="17"/>
      <c r="HY125" s="17"/>
      <c r="HZ125" s="17"/>
      <c r="IA125" s="17"/>
      <c r="IB125" s="17"/>
      <c r="IC125" s="17"/>
      <c r="ID125" s="17"/>
      <c r="IE125" s="17"/>
      <c r="IF125" s="17"/>
      <c r="IG125" s="17"/>
      <c r="IH125" s="17"/>
      <c r="II125" s="17"/>
      <c r="IJ125" s="17"/>
      <c r="IK125" s="17"/>
      <c r="IL125" s="17"/>
      <c r="IM125" s="17"/>
      <c r="IN125" s="17"/>
      <c r="IO125" s="17"/>
    </row>
    <row r="126" spans="1:249" s="13" customFormat="1" x14ac:dyDescent="0.2">
      <c r="A126" s="11"/>
      <c r="B126" s="11"/>
      <c r="C126" s="11"/>
      <c r="D126" s="11"/>
      <c r="E126" s="11"/>
      <c r="F126" s="11"/>
      <c r="G126" s="11"/>
      <c r="H126" s="12"/>
      <c r="I126" s="12"/>
      <c r="J126" s="12"/>
      <c r="K126" s="11"/>
      <c r="L126" s="11"/>
      <c r="M126" s="11"/>
      <c r="N126" s="11"/>
      <c r="O126" s="11"/>
      <c r="P126" s="11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  <c r="DA126" s="17"/>
      <c r="DB126" s="17"/>
      <c r="DC126" s="17"/>
      <c r="DD126" s="17"/>
      <c r="DE126" s="17"/>
      <c r="DF126" s="17"/>
      <c r="DG126" s="17"/>
      <c r="DH126" s="17"/>
      <c r="DI126" s="17"/>
      <c r="DJ126" s="17"/>
      <c r="DK126" s="17"/>
      <c r="DL126" s="17"/>
      <c r="DM126" s="17"/>
      <c r="DN126" s="17"/>
      <c r="DO126" s="17"/>
      <c r="DP126" s="17"/>
      <c r="DQ126" s="17"/>
      <c r="DR126" s="17"/>
      <c r="DS126" s="17"/>
      <c r="DT126" s="17"/>
      <c r="DU126" s="17"/>
      <c r="DV126" s="17"/>
      <c r="DW126" s="17"/>
      <c r="DX126" s="17"/>
      <c r="DY126" s="17"/>
      <c r="DZ126" s="17"/>
      <c r="EA126" s="17"/>
      <c r="EB126" s="17"/>
      <c r="EC126" s="17"/>
      <c r="ED126" s="17"/>
      <c r="EE126" s="17"/>
      <c r="EF126" s="17"/>
      <c r="EG126" s="17"/>
      <c r="EH126" s="17"/>
      <c r="EI126" s="17"/>
      <c r="EJ126" s="17"/>
      <c r="EK126" s="17"/>
      <c r="EL126" s="17"/>
      <c r="EM126" s="17"/>
      <c r="EN126" s="17"/>
      <c r="EO126" s="17"/>
      <c r="EP126" s="17"/>
      <c r="EQ126" s="17"/>
      <c r="ER126" s="17"/>
      <c r="ES126" s="17"/>
      <c r="ET126" s="17"/>
      <c r="EU126" s="17"/>
      <c r="EV126" s="17"/>
      <c r="EW126" s="17"/>
      <c r="EX126" s="17"/>
      <c r="EY126" s="17"/>
      <c r="EZ126" s="17"/>
      <c r="FA126" s="17"/>
      <c r="FB126" s="17"/>
      <c r="FC126" s="17"/>
      <c r="FD126" s="17"/>
      <c r="FE126" s="17"/>
      <c r="FF126" s="17"/>
      <c r="FG126" s="17"/>
      <c r="FH126" s="17"/>
      <c r="FI126" s="17"/>
      <c r="FJ126" s="17"/>
      <c r="FK126" s="17"/>
      <c r="FL126" s="17"/>
      <c r="FM126" s="17"/>
      <c r="FN126" s="17"/>
      <c r="FO126" s="17"/>
      <c r="FP126" s="17"/>
      <c r="FQ126" s="17"/>
      <c r="FR126" s="17"/>
      <c r="FS126" s="17"/>
      <c r="FT126" s="17"/>
      <c r="FU126" s="17"/>
      <c r="FV126" s="17"/>
      <c r="FW126" s="17"/>
      <c r="FX126" s="17"/>
      <c r="FY126" s="17"/>
      <c r="FZ126" s="17"/>
      <c r="GA126" s="17"/>
      <c r="GB126" s="17"/>
      <c r="GC126" s="17"/>
      <c r="GD126" s="17"/>
      <c r="GE126" s="17"/>
      <c r="GF126" s="17"/>
      <c r="GG126" s="17"/>
      <c r="GH126" s="17"/>
      <c r="GI126" s="17"/>
      <c r="GJ126" s="17"/>
      <c r="GK126" s="17"/>
      <c r="GL126" s="17"/>
      <c r="GM126" s="17"/>
      <c r="GN126" s="17"/>
      <c r="GO126" s="17"/>
      <c r="GP126" s="17"/>
      <c r="GQ126" s="17"/>
      <c r="GR126" s="17"/>
      <c r="GS126" s="17"/>
      <c r="GT126" s="17"/>
      <c r="GU126" s="17"/>
      <c r="GV126" s="17"/>
      <c r="GW126" s="17"/>
      <c r="GX126" s="17"/>
      <c r="GY126" s="17"/>
      <c r="GZ126" s="17"/>
      <c r="HA126" s="17"/>
      <c r="HB126" s="17"/>
      <c r="HC126" s="17"/>
      <c r="HD126" s="17"/>
      <c r="HE126" s="17"/>
      <c r="HF126" s="17"/>
      <c r="HG126" s="17"/>
      <c r="HH126" s="17"/>
      <c r="HI126" s="17"/>
      <c r="HJ126" s="17"/>
      <c r="HK126" s="17"/>
      <c r="HL126" s="17"/>
      <c r="HM126" s="17"/>
      <c r="HN126" s="17"/>
      <c r="HO126" s="17"/>
      <c r="HP126" s="17"/>
      <c r="HQ126" s="17"/>
      <c r="HR126" s="17"/>
      <c r="HS126" s="17"/>
      <c r="HT126" s="17"/>
      <c r="HU126" s="17"/>
      <c r="HV126" s="17"/>
      <c r="HW126" s="17"/>
      <c r="HX126" s="17"/>
      <c r="HY126" s="17"/>
      <c r="HZ126" s="17"/>
      <c r="IA126" s="17"/>
      <c r="IB126" s="17"/>
      <c r="IC126" s="17"/>
      <c r="ID126" s="17"/>
      <c r="IE126" s="17"/>
      <c r="IF126" s="17"/>
      <c r="IG126" s="17"/>
      <c r="IH126" s="17"/>
      <c r="II126" s="17"/>
      <c r="IJ126" s="17"/>
      <c r="IK126" s="17"/>
      <c r="IL126" s="17"/>
      <c r="IM126" s="17"/>
      <c r="IN126" s="17"/>
      <c r="IO126" s="17"/>
    </row>
    <row r="127" spans="1:249" s="13" customFormat="1" x14ac:dyDescent="0.2">
      <c r="A127" s="11"/>
      <c r="B127" s="11"/>
      <c r="C127" s="11"/>
      <c r="D127" s="11"/>
      <c r="E127" s="11"/>
      <c r="F127" s="11"/>
      <c r="G127" s="11"/>
      <c r="H127" s="12"/>
      <c r="I127" s="12"/>
      <c r="J127" s="12"/>
      <c r="K127" s="11"/>
      <c r="L127" s="11"/>
      <c r="M127" s="11"/>
      <c r="N127" s="11"/>
      <c r="O127" s="11"/>
      <c r="P127" s="11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17"/>
      <c r="DF127" s="17"/>
      <c r="DG127" s="17"/>
      <c r="DH127" s="17"/>
      <c r="DI127" s="17"/>
      <c r="DJ127" s="17"/>
      <c r="DK127" s="17"/>
      <c r="DL127" s="17"/>
      <c r="DM127" s="17"/>
      <c r="DN127" s="17"/>
      <c r="DO127" s="17"/>
      <c r="DP127" s="17"/>
      <c r="DQ127" s="17"/>
      <c r="DR127" s="17"/>
      <c r="DS127" s="17"/>
      <c r="DT127" s="17"/>
      <c r="DU127" s="17"/>
      <c r="DV127" s="17"/>
      <c r="DW127" s="17"/>
      <c r="DX127" s="17"/>
      <c r="DY127" s="17"/>
      <c r="DZ127" s="17"/>
      <c r="EA127" s="17"/>
      <c r="EB127" s="17"/>
      <c r="EC127" s="17"/>
      <c r="ED127" s="17"/>
      <c r="EE127" s="17"/>
      <c r="EF127" s="17"/>
      <c r="EG127" s="17"/>
      <c r="EH127" s="17"/>
      <c r="EI127" s="17"/>
      <c r="EJ127" s="17"/>
      <c r="EK127" s="17"/>
      <c r="EL127" s="17"/>
      <c r="EM127" s="17"/>
      <c r="EN127" s="17"/>
      <c r="EO127" s="17"/>
      <c r="EP127" s="17"/>
      <c r="EQ127" s="17"/>
      <c r="ER127" s="17"/>
      <c r="ES127" s="17"/>
      <c r="ET127" s="17"/>
      <c r="EU127" s="17"/>
      <c r="EV127" s="17"/>
      <c r="EW127" s="17"/>
      <c r="EX127" s="17"/>
      <c r="EY127" s="17"/>
      <c r="EZ127" s="17"/>
      <c r="FA127" s="17"/>
      <c r="FB127" s="17"/>
      <c r="FC127" s="17"/>
      <c r="FD127" s="17"/>
      <c r="FE127" s="17"/>
      <c r="FF127" s="17"/>
      <c r="FG127" s="17"/>
      <c r="FH127" s="17"/>
      <c r="FI127" s="17"/>
      <c r="FJ127" s="17"/>
      <c r="FK127" s="17"/>
      <c r="FL127" s="17"/>
      <c r="FM127" s="17"/>
      <c r="FN127" s="17"/>
      <c r="FO127" s="17"/>
      <c r="FP127" s="17"/>
      <c r="FQ127" s="17"/>
      <c r="FR127" s="17"/>
      <c r="FS127" s="17"/>
      <c r="FT127" s="17"/>
      <c r="FU127" s="17"/>
      <c r="FV127" s="17"/>
      <c r="FW127" s="17"/>
      <c r="FX127" s="17"/>
      <c r="FY127" s="17"/>
      <c r="FZ127" s="17"/>
      <c r="GA127" s="17"/>
      <c r="GB127" s="17"/>
      <c r="GC127" s="17"/>
      <c r="GD127" s="17"/>
      <c r="GE127" s="17"/>
      <c r="GF127" s="17"/>
      <c r="GG127" s="17"/>
      <c r="GH127" s="17"/>
      <c r="GI127" s="17"/>
      <c r="GJ127" s="17"/>
      <c r="GK127" s="17"/>
      <c r="GL127" s="17"/>
      <c r="GM127" s="17"/>
      <c r="GN127" s="17"/>
      <c r="GO127" s="17"/>
      <c r="GP127" s="17"/>
      <c r="GQ127" s="17"/>
      <c r="GR127" s="17"/>
      <c r="GS127" s="17"/>
      <c r="GT127" s="17"/>
      <c r="GU127" s="17"/>
      <c r="GV127" s="17"/>
      <c r="GW127" s="17"/>
      <c r="GX127" s="17"/>
      <c r="GY127" s="17"/>
      <c r="GZ127" s="17"/>
      <c r="HA127" s="17"/>
      <c r="HB127" s="17"/>
      <c r="HC127" s="17"/>
      <c r="HD127" s="17"/>
      <c r="HE127" s="17"/>
      <c r="HF127" s="17"/>
      <c r="HG127" s="17"/>
      <c r="HH127" s="17"/>
      <c r="HI127" s="17"/>
      <c r="HJ127" s="17"/>
      <c r="HK127" s="17"/>
      <c r="HL127" s="17"/>
      <c r="HM127" s="17"/>
      <c r="HN127" s="17"/>
      <c r="HO127" s="17"/>
      <c r="HP127" s="17"/>
      <c r="HQ127" s="17"/>
      <c r="HR127" s="17"/>
      <c r="HS127" s="17"/>
      <c r="HT127" s="17"/>
      <c r="HU127" s="17"/>
      <c r="HV127" s="17"/>
      <c r="HW127" s="17"/>
      <c r="HX127" s="17"/>
      <c r="HY127" s="17"/>
      <c r="HZ127" s="17"/>
      <c r="IA127" s="17"/>
      <c r="IB127" s="17"/>
      <c r="IC127" s="17"/>
      <c r="ID127" s="17"/>
      <c r="IE127" s="17"/>
      <c r="IF127" s="17"/>
      <c r="IG127" s="17"/>
      <c r="IH127" s="17"/>
      <c r="II127" s="17"/>
      <c r="IJ127" s="17"/>
      <c r="IK127" s="17"/>
      <c r="IL127" s="17"/>
      <c r="IM127" s="17"/>
      <c r="IN127" s="17"/>
      <c r="IO127" s="17"/>
    </row>
    <row r="128" spans="1:249" s="13" customFormat="1" x14ac:dyDescent="0.2">
      <c r="A128" s="11"/>
      <c r="B128" s="11"/>
      <c r="C128" s="11"/>
      <c r="D128" s="11"/>
      <c r="E128" s="11"/>
      <c r="F128" s="11"/>
      <c r="G128" s="11"/>
      <c r="H128" s="12"/>
      <c r="I128" s="12"/>
      <c r="J128" s="11"/>
      <c r="K128" s="11"/>
      <c r="L128" s="11"/>
      <c r="M128" s="11"/>
      <c r="N128" s="11"/>
      <c r="O128" s="11"/>
      <c r="P128" s="11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17"/>
      <c r="DF128" s="17"/>
      <c r="DG128" s="17"/>
      <c r="DH128" s="17"/>
      <c r="DI128" s="17"/>
      <c r="DJ128" s="17"/>
      <c r="DK128" s="17"/>
      <c r="DL128" s="17"/>
      <c r="DM128" s="17"/>
      <c r="DN128" s="17"/>
      <c r="DO128" s="17"/>
      <c r="DP128" s="17"/>
      <c r="DQ128" s="17"/>
      <c r="DR128" s="17"/>
      <c r="DS128" s="17"/>
      <c r="DT128" s="17"/>
      <c r="DU128" s="17"/>
      <c r="DV128" s="17"/>
      <c r="DW128" s="17"/>
      <c r="DX128" s="17"/>
      <c r="DY128" s="17"/>
      <c r="DZ128" s="17"/>
      <c r="EA128" s="17"/>
      <c r="EB128" s="17"/>
      <c r="EC128" s="17"/>
      <c r="ED128" s="17"/>
      <c r="EE128" s="17"/>
      <c r="EF128" s="17"/>
      <c r="EG128" s="17"/>
      <c r="EH128" s="17"/>
      <c r="EI128" s="17"/>
      <c r="EJ128" s="17"/>
      <c r="EK128" s="17"/>
      <c r="EL128" s="17"/>
      <c r="EM128" s="17"/>
      <c r="EN128" s="17"/>
      <c r="EO128" s="17"/>
      <c r="EP128" s="17"/>
      <c r="EQ128" s="17"/>
      <c r="ER128" s="17"/>
      <c r="ES128" s="17"/>
      <c r="ET128" s="17"/>
      <c r="EU128" s="17"/>
      <c r="EV128" s="17"/>
      <c r="EW128" s="17"/>
      <c r="EX128" s="17"/>
      <c r="EY128" s="17"/>
      <c r="EZ128" s="17"/>
      <c r="FA128" s="17"/>
      <c r="FB128" s="17"/>
      <c r="FC128" s="17"/>
      <c r="FD128" s="17"/>
      <c r="FE128" s="17"/>
      <c r="FF128" s="17"/>
      <c r="FG128" s="17"/>
      <c r="FH128" s="17"/>
      <c r="FI128" s="17"/>
      <c r="FJ128" s="17"/>
      <c r="FK128" s="17"/>
      <c r="FL128" s="17"/>
      <c r="FM128" s="17"/>
      <c r="FN128" s="17"/>
      <c r="FO128" s="17"/>
      <c r="FP128" s="17"/>
      <c r="FQ128" s="17"/>
      <c r="FR128" s="17"/>
      <c r="FS128" s="17"/>
      <c r="FT128" s="17"/>
      <c r="FU128" s="17"/>
      <c r="FV128" s="17"/>
      <c r="FW128" s="17"/>
      <c r="FX128" s="17"/>
      <c r="FY128" s="17"/>
      <c r="FZ128" s="17"/>
      <c r="GA128" s="17"/>
      <c r="GB128" s="17"/>
      <c r="GC128" s="17"/>
      <c r="GD128" s="17"/>
      <c r="GE128" s="17"/>
      <c r="GF128" s="17"/>
      <c r="GG128" s="17"/>
      <c r="GH128" s="17"/>
      <c r="GI128" s="17"/>
      <c r="GJ128" s="17"/>
      <c r="GK128" s="17"/>
      <c r="GL128" s="17"/>
      <c r="GM128" s="17"/>
      <c r="GN128" s="17"/>
      <c r="GO128" s="17"/>
      <c r="GP128" s="17"/>
      <c r="GQ128" s="17"/>
      <c r="GR128" s="17"/>
      <c r="GS128" s="17"/>
      <c r="GT128" s="17"/>
      <c r="GU128" s="17"/>
      <c r="GV128" s="17"/>
      <c r="GW128" s="17"/>
      <c r="GX128" s="17"/>
      <c r="GY128" s="17"/>
      <c r="GZ128" s="17"/>
      <c r="HA128" s="17"/>
      <c r="HB128" s="17"/>
      <c r="HC128" s="17"/>
      <c r="HD128" s="17"/>
      <c r="HE128" s="17"/>
      <c r="HF128" s="17"/>
      <c r="HG128" s="17"/>
      <c r="HH128" s="17"/>
      <c r="HI128" s="17"/>
      <c r="HJ128" s="17"/>
      <c r="HK128" s="17"/>
      <c r="HL128" s="17"/>
      <c r="HM128" s="17"/>
      <c r="HN128" s="17"/>
      <c r="HO128" s="17"/>
      <c r="HP128" s="17"/>
      <c r="HQ128" s="17"/>
      <c r="HR128" s="17"/>
      <c r="HS128" s="17"/>
      <c r="HT128" s="17"/>
      <c r="HU128" s="17"/>
      <c r="HV128" s="17"/>
      <c r="HW128" s="17"/>
      <c r="HX128" s="17"/>
      <c r="HY128" s="17"/>
      <c r="HZ128" s="17"/>
      <c r="IA128" s="17"/>
      <c r="IB128" s="17"/>
      <c r="IC128" s="17"/>
      <c r="ID128" s="17"/>
      <c r="IE128" s="17"/>
      <c r="IF128" s="17"/>
      <c r="IG128" s="17"/>
      <c r="IH128" s="17"/>
      <c r="II128" s="17"/>
      <c r="IJ128" s="17"/>
      <c r="IK128" s="17"/>
      <c r="IL128" s="17"/>
      <c r="IM128" s="17"/>
      <c r="IN128" s="17"/>
      <c r="IO128" s="17"/>
    </row>
    <row r="129" spans="1:249" s="13" customFormat="1" x14ac:dyDescent="0.2">
      <c r="A129" s="11"/>
      <c r="B129" s="11"/>
      <c r="C129" s="11"/>
      <c r="D129" s="11"/>
      <c r="E129" s="11"/>
      <c r="F129" s="11"/>
      <c r="G129" s="11"/>
      <c r="H129" s="12"/>
      <c r="I129" s="12"/>
      <c r="J129" s="11"/>
      <c r="K129" s="11"/>
      <c r="L129" s="11"/>
      <c r="M129" s="11"/>
      <c r="N129" s="11"/>
      <c r="O129" s="11"/>
      <c r="P129" s="11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17"/>
      <c r="DF129" s="17"/>
      <c r="DG129" s="17"/>
      <c r="DH129" s="17"/>
      <c r="DI129" s="17"/>
      <c r="DJ129" s="17"/>
      <c r="DK129" s="17"/>
      <c r="DL129" s="17"/>
      <c r="DM129" s="17"/>
      <c r="DN129" s="17"/>
      <c r="DO129" s="17"/>
      <c r="DP129" s="17"/>
      <c r="DQ129" s="17"/>
      <c r="DR129" s="17"/>
      <c r="DS129" s="17"/>
      <c r="DT129" s="17"/>
      <c r="DU129" s="17"/>
      <c r="DV129" s="17"/>
      <c r="DW129" s="17"/>
      <c r="DX129" s="17"/>
      <c r="DY129" s="17"/>
      <c r="DZ129" s="17"/>
      <c r="EA129" s="17"/>
      <c r="EB129" s="17"/>
      <c r="EC129" s="17"/>
      <c r="ED129" s="17"/>
      <c r="EE129" s="17"/>
      <c r="EF129" s="17"/>
      <c r="EG129" s="17"/>
      <c r="EH129" s="17"/>
      <c r="EI129" s="17"/>
      <c r="EJ129" s="17"/>
      <c r="EK129" s="17"/>
      <c r="EL129" s="17"/>
      <c r="EM129" s="17"/>
      <c r="EN129" s="17"/>
      <c r="EO129" s="17"/>
      <c r="EP129" s="17"/>
      <c r="EQ129" s="17"/>
      <c r="ER129" s="17"/>
      <c r="ES129" s="17"/>
      <c r="ET129" s="17"/>
      <c r="EU129" s="17"/>
      <c r="EV129" s="17"/>
      <c r="EW129" s="17"/>
      <c r="EX129" s="17"/>
      <c r="EY129" s="17"/>
      <c r="EZ129" s="17"/>
      <c r="FA129" s="17"/>
      <c r="FB129" s="17"/>
      <c r="FC129" s="17"/>
      <c r="FD129" s="17"/>
      <c r="FE129" s="17"/>
      <c r="FF129" s="17"/>
      <c r="FG129" s="17"/>
      <c r="FH129" s="17"/>
      <c r="FI129" s="17"/>
      <c r="FJ129" s="17"/>
      <c r="FK129" s="17"/>
      <c r="FL129" s="17"/>
      <c r="FM129" s="17"/>
      <c r="FN129" s="17"/>
      <c r="FO129" s="17"/>
      <c r="FP129" s="17"/>
      <c r="FQ129" s="17"/>
      <c r="FR129" s="17"/>
      <c r="FS129" s="17"/>
      <c r="FT129" s="17"/>
      <c r="FU129" s="17"/>
      <c r="FV129" s="17"/>
      <c r="FW129" s="17"/>
      <c r="FX129" s="17"/>
      <c r="FY129" s="17"/>
      <c r="FZ129" s="17"/>
      <c r="GA129" s="17"/>
      <c r="GB129" s="17"/>
      <c r="GC129" s="17"/>
      <c r="GD129" s="17"/>
      <c r="GE129" s="17"/>
      <c r="GF129" s="17"/>
      <c r="GG129" s="17"/>
      <c r="GH129" s="17"/>
      <c r="GI129" s="17"/>
      <c r="GJ129" s="17"/>
      <c r="GK129" s="17"/>
      <c r="GL129" s="17"/>
      <c r="GM129" s="17"/>
      <c r="GN129" s="17"/>
      <c r="GO129" s="17"/>
      <c r="GP129" s="17"/>
      <c r="GQ129" s="17"/>
      <c r="GR129" s="17"/>
      <c r="GS129" s="17"/>
      <c r="GT129" s="17"/>
      <c r="GU129" s="17"/>
      <c r="GV129" s="17"/>
      <c r="GW129" s="17"/>
      <c r="GX129" s="17"/>
      <c r="GY129" s="17"/>
      <c r="GZ129" s="17"/>
      <c r="HA129" s="17"/>
      <c r="HB129" s="17"/>
      <c r="HC129" s="17"/>
      <c r="HD129" s="17"/>
      <c r="HE129" s="17"/>
      <c r="HF129" s="17"/>
      <c r="HG129" s="17"/>
      <c r="HH129" s="17"/>
      <c r="HI129" s="17"/>
      <c r="HJ129" s="17"/>
      <c r="HK129" s="17"/>
      <c r="HL129" s="17"/>
      <c r="HM129" s="17"/>
      <c r="HN129" s="17"/>
      <c r="HO129" s="17"/>
      <c r="HP129" s="17"/>
      <c r="HQ129" s="17"/>
      <c r="HR129" s="17"/>
      <c r="HS129" s="17"/>
      <c r="HT129" s="17"/>
      <c r="HU129" s="17"/>
      <c r="HV129" s="17"/>
      <c r="HW129" s="17"/>
      <c r="HX129" s="17"/>
      <c r="HY129" s="17"/>
      <c r="HZ129" s="17"/>
      <c r="IA129" s="17"/>
      <c r="IB129" s="17"/>
      <c r="IC129" s="17"/>
      <c r="ID129" s="17"/>
      <c r="IE129" s="17"/>
      <c r="IF129" s="17"/>
      <c r="IG129" s="17"/>
      <c r="IH129" s="17"/>
      <c r="II129" s="17"/>
      <c r="IJ129" s="17"/>
      <c r="IK129" s="17"/>
      <c r="IL129" s="17"/>
      <c r="IM129" s="17"/>
      <c r="IN129" s="17"/>
      <c r="IO129" s="17"/>
    </row>
    <row r="130" spans="1:249" s="13" customFormat="1" x14ac:dyDescent="0.2">
      <c r="A130" s="11"/>
      <c r="B130" s="11"/>
      <c r="C130" s="11"/>
      <c r="D130" s="11"/>
      <c r="E130" s="11"/>
      <c r="F130" s="11"/>
      <c r="G130" s="11"/>
      <c r="H130" s="12"/>
      <c r="I130" s="12"/>
      <c r="J130" s="11"/>
      <c r="K130" s="11"/>
      <c r="L130" s="11"/>
      <c r="M130" s="11"/>
      <c r="N130" s="11"/>
      <c r="O130" s="11"/>
      <c r="P130" s="11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17"/>
      <c r="DF130" s="17"/>
      <c r="DG130" s="17"/>
      <c r="DH130" s="17"/>
      <c r="DI130" s="17"/>
      <c r="DJ130" s="17"/>
      <c r="DK130" s="17"/>
      <c r="DL130" s="17"/>
      <c r="DM130" s="17"/>
      <c r="DN130" s="17"/>
      <c r="DO130" s="17"/>
      <c r="DP130" s="17"/>
      <c r="DQ130" s="17"/>
      <c r="DR130" s="17"/>
      <c r="DS130" s="17"/>
      <c r="DT130" s="17"/>
      <c r="DU130" s="17"/>
      <c r="DV130" s="17"/>
      <c r="DW130" s="17"/>
      <c r="DX130" s="17"/>
      <c r="DY130" s="17"/>
      <c r="DZ130" s="17"/>
      <c r="EA130" s="17"/>
      <c r="EB130" s="17"/>
      <c r="EC130" s="17"/>
      <c r="ED130" s="17"/>
      <c r="EE130" s="17"/>
      <c r="EF130" s="17"/>
      <c r="EG130" s="17"/>
      <c r="EH130" s="17"/>
      <c r="EI130" s="17"/>
      <c r="EJ130" s="17"/>
      <c r="EK130" s="17"/>
      <c r="EL130" s="17"/>
      <c r="EM130" s="17"/>
      <c r="EN130" s="17"/>
      <c r="EO130" s="17"/>
      <c r="EP130" s="17"/>
      <c r="EQ130" s="17"/>
      <c r="ER130" s="17"/>
      <c r="ES130" s="17"/>
      <c r="ET130" s="17"/>
      <c r="EU130" s="17"/>
      <c r="EV130" s="17"/>
      <c r="EW130" s="17"/>
      <c r="EX130" s="17"/>
      <c r="EY130" s="17"/>
      <c r="EZ130" s="17"/>
      <c r="FA130" s="17"/>
      <c r="FB130" s="17"/>
      <c r="FC130" s="17"/>
      <c r="FD130" s="17"/>
      <c r="FE130" s="17"/>
      <c r="FF130" s="17"/>
      <c r="FG130" s="17"/>
      <c r="FH130" s="17"/>
      <c r="FI130" s="17"/>
      <c r="FJ130" s="17"/>
      <c r="FK130" s="17"/>
      <c r="FL130" s="17"/>
      <c r="FM130" s="17"/>
      <c r="FN130" s="17"/>
      <c r="FO130" s="17"/>
      <c r="FP130" s="17"/>
      <c r="FQ130" s="17"/>
      <c r="FR130" s="17"/>
      <c r="FS130" s="17"/>
      <c r="FT130" s="17"/>
      <c r="FU130" s="17"/>
      <c r="FV130" s="17"/>
      <c r="FW130" s="17"/>
      <c r="FX130" s="17"/>
      <c r="FY130" s="17"/>
      <c r="FZ130" s="17"/>
      <c r="GA130" s="17"/>
      <c r="GB130" s="17"/>
      <c r="GC130" s="17"/>
      <c r="GD130" s="17"/>
      <c r="GE130" s="17"/>
      <c r="GF130" s="17"/>
      <c r="GG130" s="17"/>
      <c r="GH130" s="17"/>
      <c r="GI130" s="17"/>
      <c r="GJ130" s="17"/>
      <c r="GK130" s="17"/>
      <c r="GL130" s="17"/>
      <c r="GM130" s="17"/>
      <c r="GN130" s="17"/>
      <c r="GO130" s="17"/>
      <c r="GP130" s="17"/>
      <c r="GQ130" s="17"/>
      <c r="GR130" s="17"/>
      <c r="GS130" s="17"/>
      <c r="GT130" s="17"/>
      <c r="GU130" s="17"/>
      <c r="GV130" s="17"/>
      <c r="GW130" s="17"/>
      <c r="GX130" s="17"/>
      <c r="GY130" s="17"/>
      <c r="GZ130" s="17"/>
      <c r="HA130" s="17"/>
      <c r="HB130" s="17"/>
      <c r="HC130" s="17"/>
      <c r="HD130" s="17"/>
      <c r="HE130" s="17"/>
      <c r="HF130" s="17"/>
      <c r="HG130" s="17"/>
      <c r="HH130" s="17"/>
      <c r="HI130" s="17"/>
      <c r="HJ130" s="17"/>
      <c r="HK130" s="17"/>
      <c r="HL130" s="17"/>
      <c r="HM130" s="17"/>
      <c r="HN130" s="17"/>
      <c r="HO130" s="17"/>
      <c r="HP130" s="17"/>
      <c r="HQ130" s="17"/>
      <c r="HR130" s="17"/>
      <c r="HS130" s="17"/>
      <c r="HT130" s="17"/>
      <c r="HU130" s="17"/>
      <c r="HV130" s="17"/>
      <c r="HW130" s="17"/>
      <c r="HX130" s="17"/>
      <c r="HY130" s="17"/>
      <c r="HZ130" s="17"/>
      <c r="IA130" s="17"/>
      <c r="IB130" s="17"/>
      <c r="IC130" s="17"/>
      <c r="ID130" s="17"/>
      <c r="IE130" s="17"/>
      <c r="IF130" s="17"/>
      <c r="IG130" s="17"/>
      <c r="IH130" s="17"/>
      <c r="II130" s="17"/>
      <c r="IJ130" s="17"/>
      <c r="IK130" s="17"/>
      <c r="IL130" s="17"/>
      <c r="IM130" s="17"/>
      <c r="IN130" s="17"/>
      <c r="IO130" s="17"/>
    </row>
    <row r="131" spans="1:249" s="13" customFormat="1" x14ac:dyDescent="0.2">
      <c r="A131" s="11"/>
      <c r="B131" s="11"/>
      <c r="C131" s="11"/>
      <c r="D131" s="11"/>
      <c r="E131" s="11"/>
      <c r="F131" s="11"/>
      <c r="G131" s="11"/>
      <c r="H131" s="12"/>
      <c r="I131" s="12"/>
      <c r="J131" s="11"/>
      <c r="K131" s="11"/>
      <c r="L131" s="11"/>
      <c r="M131" s="11"/>
      <c r="N131" s="11"/>
      <c r="O131" s="11"/>
      <c r="P131" s="11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  <c r="DA131" s="17"/>
      <c r="DB131" s="17"/>
      <c r="DC131" s="17"/>
      <c r="DD131" s="17"/>
      <c r="DE131" s="17"/>
      <c r="DF131" s="17"/>
      <c r="DG131" s="17"/>
      <c r="DH131" s="17"/>
      <c r="DI131" s="17"/>
      <c r="DJ131" s="17"/>
      <c r="DK131" s="17"/>
      <c r="DL131" s="17"/>
      <c r="DM131" s="17"/>
      <c r="DN131" s="17"/>
      <c r="DO131" s="17"/>
      <c r="DP131" s="17"/>
      <c r="DQ131" s="17"/>
      <c r="DR131" s="17"/>
      <c r="DS131" s="17"/>
      <c r="DT131" s="17"/>
      <c r="DU131" s="17"/>
      <c r="DV131" s="17"/>
      <c r="DW131" s="17"/>
      <c r="DX131" s="17"/>
      <c r="DY131" s="17"/>
      <c r="DZ131" s="17"/>
      <c r="EA131" s="17"/>
      <c r="EB131" s="17"/>
      <c r="EC131" s="17"/>
      <c r="ED131" s="17"/>
      <c r="EE131" s="17"/>
      <c r="EF131" s="17"/>
      <c r="EG131" s="17"/>
      <c r="EH131" s="17"/>
      <c r="EI131" s="17"/>
      <c r="EJ131" s="17"/>
      <c r="EK131" s="17"/>
      <c r="EL131" s="17"/>
      <c r="EM131" s="17"/>
      <c r="EN131" s="17"/>
      <c r="EO131" s="17"/>
      <c r="EP131" s="17"/>
      <c r="EQ131" s="17"/>
      <c r="ER131" s="17"/>
      <c r="ES131" s="17"/>
      <c r="ET131" s="17"/>
      <c r="EU131" s="17"/>
      <c r="EV131" s="17"/>
      <c r="EW131" s="17"/>
      <c r="EX131" s="17"/>
      <c r="EY131" s="17"/>
      <c r="EZ131" s="17"/>
      <c r="FA131" s="17"/>
      <c r="FB131" s="17"/>
      <c r="FC131" s="17"/>
      <c r="FD131" s="17"/>
      <c r="FE131" s="17"/>
      <c r="FF131" s="17"/>
      <c r="FG131" s="17"/>
      <c r="FH131" s="17"/>
      <c r="FI131" s="17"/>
      <c r="FJ131" s="17"/>
      <c r="FK131" s="17"/>
      <c r="FL131" s="17"/>
      <c r="FM131" s="17"/>
      <c r="FN131" s="17"/>
      <c r="FO131" s="17"/>
      <c r="FP131" s="17"/>
      <c r="FQ131" s="17"/>
      <c r="FR131" s="17"/>
      <c r="FS131" s="17"/>
      <c r="FT131" s="17"/>
      <c r="FU131" s="17"/>
      <c r="FV131" s="17"/>
      <c r="FW131" s="17"/>
      <c r="FX131" s="17"/>
      <c r="FY131" s="17"/>
      <c r="FZ131" s="17"/>
      <c r="GA131" s="17"/>
      <c r="GB131" s="17"/>
      <c r="GC131" s="17"/>
      <c r="GD131" s="17"/>
      <c r="GE131" s="17"/>
      <c r="GF131" s="17"/>
      <c r="GG131" s="17"/>
      <c r="GH131" s="17"/>
      <c r="GI131" s="17"/>
      <c r="GJ131" s="17"/>
      <c r="GK131" s="17"/>
      <c r="GL131" s="17"/>
      <c r="GM131" s="17"/>
      <c r="GN131" s="17"/>
      <c r="GO131" s="17"/>
      <c r="GP131" s="17"/>
      <c r="GQ131" s="17"/>
      <c r="GR131" s="17"/>
      <c r="GS131" s="17"/>
      <c r="GT131" s="17"/>
      <c r="GU131" s="17"/>
      <c r="GV131" s="17"/>
      <c r="GW131" s="17"/>
      <c r="GX131" s="17"/>
      <c r="GY131" s="17"/>
      <c r="GZ131" s="17"/>
      <c r="HA131" s="17"/>
      <c r="HB131" s="17"/>
      <c r="HC131" s="17"/>
      <c r="HD131" s="17"/>
      <c r="HE131" s="17"/>
      <c r="HF131" s="17"/>
      <c r="HG131" s="17"/>
      <c r="HH131" s="17"/>
      <c r="HI131" s="17"/>
      <c r="HJ131" s="17"/>
      <c r="HK131" s="17"/>
      <c r="HL131" s="17"/>
      <c r="HM131" s="17"/>
      <c r="HN131" s="17"/>
      <c r="HO131" s="17"/>
      <c r="HP131" s="17"/>
      <c r="HQ131" s="17"/>
      <c r="HR131" s="17"/>
      <c r="HS131" s="17"/>
      <c r="HT131" s="17"/>
      <c r="HU131" s="17"/>
      <c r="HV131" s="17"/>
      <c r="HW131" s="17"/>
      <c r="HX131" s="17"/>
      <c r="HY131" s="17"/>
      <c r="HZ131" s="17"/>
      <c r="IA131" s="17"/>
      <c r="IB131" s="17"/>
      <c r="IC131" s="17"/>
      <c r="ID131" s="17"/>
      <c r="IE131" s="17"/>
      <c r="IF131" s="17"/>
      <c r="IG131" s="17"/>
      <c r="IH131" s="17"/>
      <c r="II131" s="17"/>
      <c r="IJ131" s="17"/>
      <c r="IK131" s="17"/>
      <c r="IL131" s="17"/>
      <c r="IM131" s="17"/>
      <c r="IN131" s="17"/>
      <c r="IO131" s="17"/>
    </row>
    <row r="132" spans="1:249" s="13" customFormat="1" x14ac:dyDescent="0.2">
      <c r="A132" s="11"/>
      <c r="B132" s="11"/>
      <c r="C132" s="11"/>
      <c r="D132" s="11"/>
      <c r="E132" s="11"/>
      <c r="F132" s="11"/>
      <c r="G132" s="11"/>
      <c r="H132" s="12"/>
      <c r="I132" s="12"/>
      <c r="J132" s="11"/>
      <c r="K132" s="11"/>
      <c r="L132" s="11"/>
      <c r="M132" s="11"/>
      <c r="N132" s="11"/>
      <c r="O132" s="11"/>
      <c r="P132" s="11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17"/>
      <c r="DF132" s="17"/>
      <c r="DG132" s="17"/>
      <c r="DH132" s="17"/>
      <c r="DI132" s="17"/>
      <c r="DJ132" s="17"/>
      <c r="DK132" s="17"/>
      <c r="DL132" s="17"/>
      <c r="DM132" s="17"/>
      <c r="DN132" s="17"/>
      <c r="DO132" s="17"/>
      <c r="DP132" s="17"/>
      <c r="DQ132" s="17"/>
      <c r="DR132" s="17"/>
      <c r="DS132" s="17"/>
      <c r="DT132" s="17"/>
      <c r="DU132" s="17"/>
      <c r="DV132" s="17"/>
      <c r="DW132" s="17"/>
      <c r="DX132" s="17"/>
      <c r="DY132" s="17"/>
      <c r="DZ132" s="17"/>
      <c r="EA132" s="17"/>
      <c r="EB132" s="17"/>
      <c r="EC132" s="17"/>
      <c r="ED132" s="17"/>
      <c r="EE132" s="17"/>
      <c r="EF132" s="17"/>
      <c r="EG132" s="17"/>
      <c r="EH132" s="17"/>
      <c r="EI132" s="17"/>
      <c r="EJ132" s="17"/>
      <c r="EK132" s="17"/>
      <c r="EL132" s="17"/>
      <c r="EM132" s="17"/>
      <c r="EN132" s="17"/>
      <c r="EO132" s="17"/>
      <c r="EP132" s="17"/>
      <c r="EQ132" s="17"/>
      <c r="ER132" s="17"/>
      <c r="ES132" s="17"/>
      <c r="ET132" s="17"/>
      <c r="EU132" s="17"/>
      <c r="EV132" s="17"/>
      <c r="EW132" s="17"/>
      <c r="EX132" s="17"/>
      <c r="EY132" s="17"/>
      <c r="EZ132" s="17"/>
      <c r="FA132" s="17"/>
      <c r="FB132" s="17"/>
      <c r="FC132" s="17"/>
      <c r="FD132" s="17"/>
      <c r="FE132" s="17"/>
      <c r="FF132" s="17"/>
      <c r="FG132" s="17"/>
      <c r="FH132" s="17"/>
      <c r="FI132" s="17"/>
      <c r="FJ132" s="17"/>
      <c r="FK132" s="17"/>
      <c r="FL132" s="17"/>
      <c r="FM132" s="17"/>
      <c r="FN132" s="17"/>
      <c r="FO132" s="17"/>
      <c r="FP132" s="17"/>
      <c r="FQ132" s="17"/>
      <c r="FR132" s="17"/>
      <c r="FS132" s="17"/>
      <c r="FT132" s="17"/>
      <c r="FU132" s="17"/>
      <c r="FV132" s="17"/>
      <c r="FW132" s="17"/>
      <c r="FX132" s="17"/>
      <c r="FY132" s="17"/>
      <c r="FZ132" s="17"/>
      <c r="GA132" s="17"/>
      <c r="GB132" s="17"/>
      <c r="GC132" s="17"/>
      <c r="GD132" s="17"/>
      <c r="GE132" s="17"/>
      <c r="GF132" s="17"/>
      <c r="GG132" s="17"/>
      <c r="GH132" s="17"/>
      <c r="GI132" s="17"/>
      <c r="GJ132" s="17"/>
      <c r="GK132" s="17"/>
      <c r="GL132" s="17"/>
      <c r="GM132" s="17"/>
      <c r="GN132" s="17"/>
      <c r="GO132" s="17"/>
      <c r="GP132" s="17"/>
      <c r="GQ132" s="17"/>
      <c r="GR132" s="17"/>
      <c r="GS132" s="17"/>
      <c r="GT132" s="17"/>
      <c r="GU132" s="17"/>
      <c r="GV132" s="17"/>
      <c r="GW132" s="17"/>
      <c r="GX132" s="17"/>
      <c r="GY132" s="17"/>
      <c r="GZ132" s="17"/>
      <c r="HA132" s="17"/>
      <c r="HB132" s="17"/>
      <c r="HC132" s="17"/>
      <c r="HD132" s="17"/>
      <c r="HE132" s="17"/>
      <c r="HF132" s="17"/>
      <c r="HG132" s="17"/>
      <c r="HH132" s="17"/>
      <c r="HI132" s="17"/>
      <c r="HJ132" s="17"/>
      <c r="HK132" s="17"/>
      <c r="HL132" s="17"/>
      <c r="HM132" s="17"/>
      <c r="HN132" s="17"/>
      <c r="HO132" s="17"/>
      <c r="HP132" s="17"/>
      <c r="HQ132" s="17"/>
      <c r="HR132" s="17"/>
      <c r="HS132" s="17"/>
      <c r="HT132" s="17"/>
      <c r="HU132" s="17"/>
      <c r="HV132" s="17"/>
      <c r="HW132" s="17"/>
      <c r="HX132" s="17"/>
      <c r="HY132" s="17"/>
      <c r="HZ132" s="17"/>
      <c r="IA132" s="17"/>
      <c r="IB132" s="17"/>
      <c r="IC132" s="17"/>
      <c r="ID132" s="17"/>
      <c r="IE132" s="17"/>
      <c r="IF132" s="17"/>
      <c r="IG132" s="17"/>
      <c r="IH132" s="17"/>
      <c r="II132" s="17"/>
      <c r="IJ132" s="17"/>
      <c r="IK132" s="17"/>
      <c r="IL132" s="17"/>
      <c r="IM132" s="17"/>
      <c r="IN132" s="17"/>
      <c r="IO132" s="17"/>
    </row>
    <row r="133" spans="1:249" s="13" customFormat="1" x14ac:dyDescent="0.2">
      <c r="A133" s="11"/>
      <c r="B133" s="11"/>
      <c r="C133" s="11"/>
      <c r="D133" s="11"/>
      <c r="E133" s="11"/>
      <c r="F133" s="11"/>
      <c r="G133" s="11"/>
      <c r="H133" s="12"/>
      <c r="I133" s="12"/>
      <c r="J133" s="11"/>
      <c r="K133" s="11"/>
      <c r="L133" s="11"/>
      <c r="M133" s="11"/>
      <c r="N133" s="11"/>
      <c r="O133" s="11"/>
      <c r="P133" s="11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  <c r="DA133" s="17"/>
      <c r="DB133" s="17"/>
      <c r="DC133" s="17"/>
      <c r="DD133" s="17"/>
      <c r="DE133" s="17"/>
      <c r="DF133" s="17"/>
      <c r="DG133" s="17"/>
      <c r="DH133" s="17"/>
      <c r="DI133" s="17"/>
      <c r="DJ133" s="17"/>
      <c r="DK133" s="17"/>
      <c r="DL133" s="17"/>
      <c r="DM133" s="17"/>
      <c r="DN133" s="17"/>
      <c r="DO133" s="17"/>
      <c r="DP133" s="17"/>
      <c r="DQ133" s="17"/>
      <c r="DR133" s="17"/>
      <c r="DS133" s="17"/>
      <c r="DT133" s="17"/>
      <c r="DU133" s="17"/>
      <c r="DV133" s="17"/>
      <c r="DW133" s="17"/>
      <c r="DX133" s="17"/>
      <c r="DY133" s="17"/>
      <c r="DZ133" s="17"/>
      <c r="EA133" s="17"/>
      <c r="EB133" s="17"/>
      <c r="EC133" s="17"/>
      <c r="ED133" s="17"/>
      <c r="EE133" s="17"/>
      <c r="EF133" s="17"/>
      <c r="EG133" s="17"/>
      <c r="EH133" s="17"/>
      <c r="EI133" s="17"/>
      <c r="EJ133" s="17"/>
      <c r="EK133" s="17"/>
      <c r="EL133" s="17"/>
      <c r="EM133" s="17"/>
      <c r="EN133" s="17"/>
      <c r="EO133" s="17"/>
      <c r="EP133" s="17"/>
      <c r="EQ133" s="17"/>
      <c r="ER133" s="17"/>
      <c r="ES133" s="17"/>
      <c r="ET133" s="17"/>
      <c r="EU133" s="17"/>
      <c r="EV133" s="17"/>
      <c r="EW133" s="17"/>
      <c r="EX133" s="17"/>
      <c r="EY133" s="17"/>
      <c r="EZ133" s="17"/>
      <c r="FA133" s="17"/>
      <c r="FB133" s="17"/>
      <c r="FC133" s="17"/>
      <c r="FD133" s="17"/>
      <c r="FE133" s="17"/>
      <c r="FF133" s="17"/>
      <c r="FG133" s="17"/>
      <c r="FH133" s="17"/>
      <c r="FI133" s="17"/>
      <c r="FJ133" s="17"/>
      <c r="FK133" s="17"/>
      <c r="FL133" s="17"/>
      <c r="FM133" s="17"/>
      <c r="FN133" s="17"/>
      <c r="FO133" s="17"/>
      <c r="FP133" s="17"/>
      <c r="FQ133" s="17"/>
      <c r="FR133" s="17"/>
      <c r="FS133" s="17"/>
      <c r="FT133" s="17"/>
      <c r="FU133" s="17"/>
      <c r="FV133" s="17"/>
      <c r="FW133" s="17"/>
      <c r="FX133" s="17"/>
      <c r="FY133" s="17"/>
      <c r="FZ133" s="17"/>
      <c r="GA133" s="17"/>
      <c r="GB133" s="17"/>
      <c r="GC133" s="17"/>
      <c r="GD133" s="17"/>
      <c r="GE133" s="17"/>
      <c r="GF133" s="17"/>
      <c r="GG133" s="17"/>
      <c r="GH133" s="17"/>
      <c r="GI133" s="17"/>
      <c r="GJ133" s="17"/>
      <c r="GK133" s="17"/>
      <c r="GL133" s="17"/>
      <c r="GM133" s="17"/>
      <c r="GN133" s="17"/>
      <c r="GO133" s="17"/>
      <c r="GP133" s="17"/>
      <c r="GQ133" s="17"/>
      <c r="GR133" s="17"/>
      <c r="GS133" s="17"/>
      <c r="GT133" s="17"/>
      <c r="GU133" s="17"/>
      <c r="GV133" s="17"/>
      <c r="GW133" s="17"/>
      <c r="GX133" s="17"/>
      <c r="GY133" s="17"/>
      <c r="GZ133" s="17"/>
      <c r="HA133" s="17"/>
      <c r="HB133" s="17"/>
      <c r="HC133" s="17"/>
      <c r="HD133" s="17"/>
      <c r="HE133" s="17"/>
      <c r="HF133" s="17"/>
      <c r="HG133" s="17"/>
      <c r="HH133" s="17"/>
      <c r="HI133" s="17"/>
      <c r="HJ133" s="17"/>
      <c r="HK133" s="17"/>
      <c r="HL133" s="17"/>
      <c r="HM133" s="17"/>
      <c r="HN133" s="17"/>
      <c r="HO133" s="17"/>
      <c r="HP133" s="17"/>
      <c r="HQ133" s="17"/>
      <c r="HR133" s="17"/>
      <c r="HS133" s="17"/>
      <c r="HT133" s="17"/>
      <c r="HU133" s="17"/>
      <c r="HV133" s="17"/>
      <c r="HW133" s="17"/>
      <c r="HX133" s="17"/>
      <c r="HY133" s="17"/>
      <c r="HZ133" s="17"/>
      <c r="IA133" s="17"/>
      <c r="IB133" s="17"/>
      <c r="IC133" s="17"/>
      <c r="ID133" s="17"/>
      <c r="IE133" s="17"/>
      <c r="IF133" s="17"/>
      <c r="IG133" s="17"/>
      <c r="IH133" s="17"/>
      <c r="II133" s="17"/>
      <c r="IJ133" s="17"/>
      <c r="IK133" s="17"/>
      <c r="IL133" s="17"/>
      <c r="IM133" s="17"/>
      <c r="IN133" s="17"/>
      <c r="IO133" s="17"/>
    </row>
    <row r="134" spans="1:249" s="13" customFormat="1" x14ac:dyDescent="0.2">
      <c r="A134" s="11"/>
      <c r="B134" s="11"/>
      <c r="C134" s="11"/>
      <c r="D134" s="11"/>
      <c r="E134" s="11"/>
      <c r="F134" s="11"/>
      <c r="G134" s="11"/>
      <c r="H134" s="12"/>
      <c r="I134" s="12"/>
      <c r="J134" s="11"/>
      <c r="K134" s="11"/>
      <c r="L134" s="11"/>
      <c r="M134" s="11"/>
      <c r="N134" s="11"/>
      <c r="O134" s="11"/>
      <c r="P134" s="11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17"/>
      <c r="DF134" s="17"/>
      <c r="DG134" s="17"/>
      <c r="DH134" s="17"/>
      <c r="DI134" s="17"/>
      <c r="DJ134" s="17"/>
      <c r="DK134" s="17"/>
      <c r="DL134" s="17"/>
      <c r="DM134" s="17"/>
      <c r="DN134" s="17"/>
      <c r="DO134" s="17"/>
      <c r="DP134" s="17"/>
      <c r="DQ134" s="17"/>
      <c r="DR134" s="17"/>
      <c r="DS134" s="17"/>
      <c r="DT134" s="17"/>
      <c r="DU134" s="17"/>
      <c r="DV134" s="17"/>
      <c r="DW134" s="17"/>
      <c r="DX134" s="17"/>
      <c r="DY134" s="17"/>
      <c r="DZ134" s="17"/>
      <c r="EA134" s="17"/>
      <c r="EB134" s="17"/>
      <c r="EC134" s="17"/>
      <c r="ED134" s="17"/>
      <c r="EE134" s="17"/>
      <c r="EF134" s="17"/>
      <c r="EG134" s="17"/>
      <c r="EH134" s="17"/>
      <c r="EI134" s="17"/>
      <c r="EJ134" s="17"/>
      <c r="EK134" s="17"/>
      <c r="EL134" s="17"/>
      <c r="EM134" s="17"/>
      <c r="EN134" s="17"/>
      <c r="EO134" s="17"/>
      <c r="EP134" s="17"/>
      <c r="EQ134" s="17"/>
      <c r="ER134" s="17"/>
      <c r="ES134" s="17"/>
      <c r="ET134" s="17"/>
      <c r="EU134" s="17"/>
      <c r="EV134" s="17"/>
      <c r="EW134" s="17"/>
      <c r="EX134" s="17"/>
      <c r="EY134" s="17"/>
      <c r="EZ134" s="17"/>
      <c r="FA134" s="17"/>
      <c r="FB134" s="17"/>
      <c r="FC134" s="17"/>
      <c r="FD134" s="17"/>
      <c r="FE134" s="17"/>
      <c r="FF134" s="17"/>
      <c r="FG134" s="17"/>
      <c r="FH134" s="17"/>
      <c r="FI134" s="17"/>
      <c r="FJ134" s="17"/>
      <c r="FK134" s="17"/>
      <c r="FL134" s="17"/>
      <c r="FM134" s="17"/>
      <c r="FN134" s="17"/>
      <c r="FO134" s="17"/>
      <c r="FP134" s="17"/>
      <c r="FQ134" s="17"/>
      <c r="FR134" s="17"/>
      <c r="FS134" s="17"/>
      <c r="FT134" s="17"/>
      <c r="FU134" s="17"/>
      <c r="FV134" s="17"/>
      <c r="FW134" s="17"/>
      <c r="FX134" s="17"/>
      <c r="FY134" s="17"/>
      <c r="FZ134" s="17"/>
      <c r="GA134" s="17"/>
      <c r="GB134" s="17"/>
      <c r="GC134" s="17"/>
      <c r="GD134" s="17"/>
      <c r="GE134" s="17"/>
      <c r="GF134" s="17"/>
      <c r="GG134" s="17"/>
      <c r="GH134" s="17"/>
      <c r="GI134" s="17"/>
      <c r="GJ134" s="17"/>
      <c r="GK134" s="17"/>
      <c r="GL134" s="17"/>
      <c r="GM134" s="17"/>
      <c r="GN134" s="17"/>
      <c r="GO134" s="17"/>
      <c r="GP134" s="17"/>
      <c r="GQ134" s="17"/>
      <c r="GR134" s="17"/>
      <c r="GS134" s="17"/>
      <c r="GT134" s="17"/>
      <c r="GU134" s="17"/>
      <c r="GV134" s="17"/>
      <c r="GW134" s="17"/>
      <c r="GX134" s="17"/>
      <c r="GY134" s="17"/>
      <c r="GZ134" s="17"/>
      <c r="HA134" s="17"/>
      <c r="HB134" s="17"/>
      <c r="HC134" s="17"/>
      <c r="HD134" s="17"/>
      <c r="HE134" s="17"/>
      <c r="HF134" s="17"/>
      <c r="HG134" s="17"/>
      <c r="HH134" s="17"/>
      <c r="HI134" s="17"/>
      <c r="HJ134" s="17"/>
      <c r="HK134" s="17"/>
      <c r="HL134" s="17"/>
      <c r="HM134" s="17"/>
      <c r="HN134" s="17"/>
      <c r="HO134" s="17"/>
      <c r="HP134" s="17"/>
      <c r="HQ134" s="17"/>
      <c r="HR134" s="17"/>
      <c r="HS134" s="17"/>
      <c r="HT134" s="17"/>
      <c r="HU134" s="17"/>
      <c r="HV134" s="17"/>
      <c r="HW134" s="17"/>
      <c r="HX134" s="17"/>
      <c r="HY134" s="17"/>
      <c r="HZ134" s="17"/>
      <c r="IA134" s="17"/>
      <c r="IB134" s="17"/>
      <c r="IC134" s="17"/>
      <c r="ID134" s="17"/>
      <c r="IE134" s="17"/>
      <c r="IF134" s="17"/>
      <c r="IG134" s="17"/>
      <c r="IH134" s="17"/>
      <c r="II134" s="17"/>
      <c r="IJ134" s="17"/>
      <c r="IK134" s="17"/>
      <c r="IL134" s="17"/>
      <c r="IM134" s="17"/>
      <c r="IN134" s="17"/>
      <c r="IO134" s="17"/>
    </row>
    <row r="135" spans="1:249" s="13" customFormat="1" x14ac:dyDescent="0.2">
      <c r="A135" s="11"/>
      <c r="B135" s="11"/>
      <c r="C135" s="11"/>
      <c r="D135" s="11"/>
      <c r="E135" s="11"/>
      <c r="F135" s="11"/>
      <c r="G135" s="11"/>
      <c r="H135" s="12"/>
      <c r="I135" s="12"/>
      <c r="J135" s="11"/>
      <c r="K135" s="11"/>
      <c r="L135" s="11"/>
      <c r="M135" s="11"/>
      <c r="N135" s="11"/>
      <c r="O135" s="11"/>
      <c r="P135" s="11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7"/>
      <c r="AL135" s="17"/>
      <c r="AM135" s="17"/>
      <c r="AN135" s="17"/>
      <c r="AO135" s="17"/>
      <c r="AP135" s="17"/>
      <c r="AQ135" s="17"/>
      <c r="AR135" s="17"/>
      <c r="AS135" s="17"/>
      <c r="AT135" s="17"/>
      <c r="AU135" s="17"/>
      <c r="AV135" s="17"/>
      <c r="AW135" s="17"/>
      <c r="AX135" s="17"/>
      <c r="AY135" s="17"/>
      <c r="AZ135" s="17"/>
      <c r="BA135" s="17"/>
      <c r="BB135" s="17"/>
      <c r="BC135" s="17"/>
      <c r="BD135" s="17"/>
      <c r="BE135" s="17"/>
      <c r="BF135" s="17"/>
      <c r="BG135" s="17"/>
      <c r="BH135" s="17"/>
      <c r="BI135" s="17"/>
      <c r="BJ135" s="17"/>
      <c r="BK135" s="17"/>
      <c r="BL135" s="17"/>
      <c r="BM135" s="17"/>
      <c r="BN135" s="17"/>
      <c r="BO135" s="17"/>
      <c r="BP135" s="17"/>
      <c r="BQ135" s="17"/>
      <c r="BR135" s="17"/>
      <c r="BS135" s="17"/>
      <c r="BT135" s="17"/>
      <c r="BU135" s="17"/>
      <c r="BV135" s="17"/>
      <c r="BW135" s="17"/>
      <c r="BX135" s="17"/>
      <c r="BY135" s="17"/>
      <c r="BZ135" s="17"/>
      <c r="CA135" s="17"/>
      <c r="CB135" s="17"/>
      <c r="CC135" s="17"/>
      <c r="CD135" s="17"/>
      <c r="CE135" s="17"/>
      <c r="CF135" s="17"/>
      <c r="CG135" s="17"/>
      <c r="CH135" s="17"/>
      <c r="CI135" s="17"/>
      <c r="CJ135" s="17"/>
      <c r="CK135" s="17"/>
      <c r="CL135" s="17"/>
      <c r="CM135" s="17"/>
      <c r="CN135" s="17"/>
      <c r="CO135" s="17"/>
      <c r="CP135" s="17"/>
      <c r="CQ135" s="17"/>
      <c r="CR135" s="17"/>
      <c r="CS135" s="17"/>
      <c r="CT135" s="17"/>
      <c r="CU135" s="17"/>
      <c r="CV135" s="17"/>
      <c r="CW135" s="17"/>
      <c r="CX135" s="17"/>
      <c r="CY135" s="17"/>
      <c r="CZ135" s="17"/>
      <c r="DA135" s="17"/>
      <c r="DB135" s="17"/>
      <c r="DC135" s="17"/>
      <c r="DD135" s="17"/>
      <c r="DE135" s="17"/>
      <c r="DF135" s="17"/>
      <c r="DG135" s="17"/>
      <c r="DH135" s="17"/>
      <c r="DI135" s="17"/>
      <c r="DJ135" s="17"/>
      <c r="DK135" s="17"/>
      <c r="DL135" s="17"/>
      <c r="DM135" s="17"/>
      <c r="DN135" s="17"/>
      <c r="DO135" s="17"/>
      <c r="DP135" s="17"/>
      <c r="DQ135" s="17"/>
      <c r="DR135" s="17"/>
      <c r="DS135" s="17"/>
      <c r="DT135" s="17"/>
      <c r="DU135" s="17"/>
      <c r="DV135" s="17"/>
      <c r="DW135" s="17"/>
      <c r="DX135" s="17"/>
      <c r="DY135" s="17"/>
      <c r="DZ135" s="17"/>
      <c r="EA135" s="17"/>
      <c r="EB135" s="17"/>
      <c r="EC135" s="17"/>
      <c r="ED135" s="17"/>
      <c r="EE135" s="17"/>
      <c r="EF135" s="17"/>
      <c r="EG135" s="17"/>
      <c r="EH135" s="17"/>
      <c r="EI135" s="17"/>
      <c r="EJ135" s="17"/>
      <c r="EK135" s="17"/>
      <c r="EL135" s="17"/>
      <c r="EM135" s="17"/>
      <c r="EN135" s="17"/>
      <c r="EO135" s="17"/>
      <c r="EP135" s="17"/>
      <c r="EQ135" s="17"/>
      <c r="ER135" s="17"/>
      <c r="ES135" s="17"/>
      <c r="ET135" s="17"/>
      <c r="EU135" s="17"/>
      <c r="EV135" s="17"/>
      <c r="EW135" s="17"/>
      <c r="EX135" s="17"/>
      <c r="EY135" s="17"/>
      <c r="EZ135" s="17"/>
      <c r="FA135" s="17"/>
      <c r="FB135" s="17"/>
      <c r="FC135" s="17"/>
      <c r="FD135" s="17"/>
      <c r="FE135" s="17"/>
      <c r="FF135" s="17"/>
      <c r="FG135" s="17"/>
      <c r="FH135" s="17"/>
      <c r="FI135" s="17"/>
      <c r="FJ135" s="17"/>
      <c r="FK135" s="17"/>
      <c r="FL135" s="17"/>
      <c r="FM135" s="17"/>
      <c r="FN135" s="17"/>
      <c r="FO135" s="17"/>
      <c r="FP135" s="17"/>
      <c r="FQ135" s="17"/>
      <c r="FR135" s="17"/>
      <c r="FS135" s="17"/>
      <c r="FT135" s="17"/>
      <c r="FU135" s="17"/>
      <c r="FV135" s="17"/>
      <c r="FW135" s="17"/>
      <c r="FX135" s="17"/>
      <c r="FY135" s="17"/>
      <c r="FZ135" s="17"/>
      <c r="GA135" s="17"/>
      <c r="GB135" s="17"/>
      <c r="GC135" s="17"/>
      <c r="GD135" s="17"/>
      <c r="GE135" s="17"/>
      <c r="GF135" s="17"/>
      <c r="GG135" s="17"/>
      <c r="GH135" s="17"/>
      <c r="GI135" s="17"/>
      <c r="GJ135" s="17"/>
      <c r="GK135" s="17"/>
      <c r="GL135" s="17"/>
      <c r="GM135" s="17"/>
      <c r="GN135" s="17"/>
      <c r="GO135" s="17"/>
      <c r="GP135" s="17"/>
      <c r="GQ135" s="17"/>
      <c r="GR135" s="17"/>
      <c r="GS135" s="17"/>
      <c r="GT135" s="17"/>
      <c r="GU135" s="17"/>
      <c r="GV135" s="17"/>
      <c r="GW135" s="17"/>
      <c r="GX135" s="17"/>
      <c r="GY135" s="17"/>
      <c r="GZ135" s="17"/>
      <c r="HA135" s="17"/>
      <c r="HB135" s="17"/>
      <c r="HC135" s="17"/>
      <c r="HD135" s="17"/>
      <c r="HE135" s="17"/>
      <c r="HF135" s="17"/>
      <c r="HG135" s="17"/>
      <c r="HH135" s="17"/>
      <c r="HI135" s="17"/>
      <c r="HJ135" s="17"/>
      <c r="HK135" s="17"/>
      <c r="HL135" s="17"/>
      <c r="HM135" s="17"/>
      <c r="HN135" s="17"/>
      <c r="HO135" s="17"/>
      <c r="HP135" s="17"/>
      <c r="HQ135" s="17"/>
      <c r="HR135" s="17"/>
      <c r="HS135" s="17"/>
      <c r="HT135" s="17"/>
      <c r="HU135" s="17"/>
      <c r="HV135" s="17"/>
      <c r="HW135" s="17"/>
      <c r="HX135" s="17"/>
      <c r="HY135" s="17"/>
      <c r="HZ135" s="17"/>
      <c r="IA135" s="17"/>
      <c r="IB135" s="17"/>
      <c r="IC135" s="17"/>
      <c r="ID135" s="17"/>
      <c r="IE135" s="17"/>
      <c r="IF135" s="17"/>
      <c r="IG135" s="17"/>
      <c r="IH135" s="17"/>
      <c r="II135" s="17"/>
      <c r="IJ135" s="17"/>
      <c r="IK135" s="17"/>
      <c r="IL135" s="17"/>
      <c r="IM135" s="17"/>
      <c r="IN135" s="17"/>
      <c r="IO135" s="17"/>
    </row>
    <row r="136" spans="1:249" s="13" customFormat="1" x14ac:dyDescent="0.2">
      <c r="A136" s="11"/>
      <c r="B136" s="11"/>
      <c r="C136" s="11"/>
      <c r="D136" s="11"/>
      <c r="E136" s="11"/>
      <c r="F136" s="11"/>
      <c r="G136" s="11"/>
      <c r="H136" s="12"/>
      <c r="I136" s="12"/>
      <c r="J136" s="11"/>
      <c r="K136" s="11"/>
      <c r="L136" s="11"/>
      <c r="M136" s="11"/>
      <c r="N136" s="11"/>
      <c r="O136" s="11"/>
      <c r="P136" s="11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7"/>
      <c r="AL136" s="17"/>
      <c r="AM136" s="17"/>
      <c r="AN136" s="17"/>
      <c r="AO136" s="17"/>
      <c r="AP136" s="17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17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17"/>
      <c r="DF136" s="17"/>
      <c r="DG136" s="17"/>
      <c r="DH136" s="17"/>
      <c r="DI136" s="17"/>
      <c r="DJ136" s="17"/>
      <c r="DK136" s="17"/>
      <c r="DL136" s="17"/>
      <c r="DM136" s="17"/>
      <c r="DN136" s="17"/>
      <c r="DO136" s="17"/>
      <c r="DP136" s="17"/>
      <c r="DQ136" s="17"/>
      <c r="DR136" s="17"/>
      <c r="DS136" s="17"/>
      <c r="DT136" s="17"/>
      <c r="DU136" s="17"/>
      <c r="DV136" s="17"/>
      <c r="DW136" s="17"/>
      <c r="DX136" s="17"/>
      <c r="DY136" s="17"/>
      <c r="DZ136" s="17"/>
      <c r="EA136" s="17"/>
      <c r="EB136" s="17"/>
      <c r="EC136" s="17"/>
      <c r="ED136" s="17"/>
      <c r="EE136" s="17"/>
      <c r="EF136" s="17"/>
      <c r="EG136" s="17"/>
      <c r="EH136" s="17"/>
      <c r="EI136" s="17"/>
      <c r="EJ136" s="17"/>
      <c r="EK136" s="17"/>
      <c r="EL136" s="17"/>
      <c r="EM136" s="17"/>
      <c r="EN136" s="17"/>
      <c r="EO136" s="17"/>
      <c r="EP136" s="17"/>
      <c r="EQ136" s="17"/>
      <c r="ER136" s="17"/>
      <c r="ES136" s="17"/>
      <c r="ET136" s="17"/>
      <c r="EU136" s="17"/>
      <c r="EV136" s="17"/>
      <c r="EW136" s="17"/>
      <c r="EX136" s="17"/>
      <c r="EY136" s="17"/>
      <c r="EZ136" s="17"/>
      <c r="FA136" s="17"/>
      <c r="FB136" s="17"/>
      <c r="FC136" s="17"/>
      <c r="FD136" s="17"/>
      <c r="FE136" s="17"/>
      <c r="FF136" s="17"/>
      <c r="FG136" s="17"/>
      <c r="FH136" s="17"/>
      <c r="FI136" s="17"/>
      <c r="FJ136" s="17"/>
      <c r="FK136" s="17"/>
      <c r="FL136" s="17"/>
      <c r="FM136" s="17"/>
      <c r="FN136" s="17"/>
      <c r="FO136" s="17"/>
      <c r="FP136" s="17"/>
      <c r="FQ136" s="17"/>
      <c r="FR136" s="17"/>
      <c r="FS136" s="17"/>
      <c r="FT136" s="17"/>
      <c r="FU136" s="17"/>
      <c r="FV136" s="17"/>
      <c r="FW136" s="17"/>
      <c r="FX136" s="17"/>
      <c r="FY136" s="17"/>
      <c r="FZ136" s="17"/>
      <c r="GA136" s="17"/>
      <c r="GB136" s="17"/>
      <c r="GC136" s="17"/>
      <c r="GD136" s="17"/>
      <c r="GE136" s="17"/>
      <c r="GF136" s="17"/>
      <c r="GG136" s="17"/>
      <c r="GH136" s="17"/>
      <c r="GI136" s="17"/>
      <c r="GJ136" s="17"/>
      <c r="GK136" s="17"/>
      <c r="GL136" s="17"/>
      <c r="GM136" s="17"/>
      <c r="GN136" s="17"/>
      <c r="GO136" s="17"/>
      <c r="GP136" s="17"/>
      <c r="GQ136" s="17"/>
      <c r="GR136" s="17"/>
      <c r="GS136" s="17"/>
      <c r="GT136" s="17"/>
      <c r="GU136" s="17"/>
      <c r="GV136" s="17"/>
      <c r="GW136" s="17"/>
      <c r="GX136" s="17"/>
      <c r="GY136" s="17"/>
      <c r="GZ136" s="17"/>
      <c r="HA136" s="17"/>
      <c r="HB136" s="17"/>
      <c r="HC136" s="17"/>
      <c r="HD136" s="17"/>
      <c r="HE136" s="17"/>
      <c r="HF136" s="17"/>
      <c r="HG136" s="17"/>
      <c r="HH136" s="17"/>
      <c r="HI136" s="17"/>
      <c r="HJ136" s="17"/>
      <c r="HK136" s="17"/>
      <c r="HL136" s="17"/>
      <c r="HM136" s="17"/>
      <c r="HN136" s="17"/>
      <c r="HO136" s="17"/>
      <c r="HP136" s="17"/>
      <c r="HQ136" s="17"/>
      <c r="HR136" s="17"/>
      <c r="HS136" s="17"/>
      <c r="HT136" s="17"/>
      <c r="HU136" s="17"/>
      <c r="HV136" s="17"/>
      <c r="HW136" s="17"/>
      <c r="HX136" s="17"/>
      <c r="HY136" s="17"/>
      <c r="HZ136" s="17"/>
      <c r="IA136" s="17"/>
      <c r="IB136" s="17"/>
      <c r="IC136" s="17"/>
      <c r="ID136" s="17"/>
      <c r="IE136" s="17"/>
      <c r="IF136" s="17"/>
      <c r="IG136" s="17"/>
      <c r="IH136" s="17"/>
      <c r="II136" s="17"/>
      <c r="IJ136" s="17"/>
      <c r="IK136" s="17"/>
      <c r="IL136" s="17"/>
      <c r="IM136" s="17"/>
      <c r="IN136" s="17"/>
      <c r="IO136" s="17"/>
    </row>
    <row r="137" spans="1:249" s="13" customFormat="1" x14ac:dyDescent="0.2">
      <c r="A137" s="11"/>
      <c r="B137" s="11"/>
      <c r="C137" s="11"/>
      <c r="D137" s="11"/>
      <c r="E137" s="11"/>
      <c r="F137" s="11"/>
      <c r="G137" s="11"/>
      <c r="H137" s="12"/>
      <c r="I137" s="12"/>
      <c r="J137" s="11"/>
      <c r="K137" s="11"/>
      <c r="L137" s="11"/>
      <c r="M137" s="11"/>
      <c r="N137" s="11"/>
      <c r="O137" s="11"/>
      <c r="P137" s="11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7"/>
      <c r="AL137" s="17"/>
      <c r="AM137" s="17"/>
      <c r="AN137" s="17"/>
      <c r="AO137" s="17"/>
      <c r="AP137" s="17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17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17"/>
      <c r="DF137" s="17"/>
      <c r="DG137" s="17"/>
      <c r="DH137" s="17"/>
      <c r="DI137" s="17"/>
      <c r="DJ137" s="17"/>
      <c r="DK137" s="17"/>
      <c r="DL137" s="17"/>
      <c r="DM137" s="17"/>
      <c r="DN137" s="17"/>
      <c r="DO137" s="17"/>
      <c r="DP137" s="17"/>
      <c r="DQ137" s="17"/>
      <c r="DR137" s="17"/>
      <c r="DS137" s="17"/>
      <c r="DT137" s="17"/>
      <c r="DU137" s="17"/>
      <c r="DV137" s="17"/>
      <c r="DW137" s="17"/>
      <c r="DX137" s="17"/>
      <c r="DY137" s="17"/>
      <c r="DZ137" s="17"/>
      <c r="EA137" s="17"/>
      <c r="EB137" s="17"/>
      <c r="EC137" s="17"/>
      <c r="ED137" s="17"/>
      <c r="EE137" s="17"/>
      <c r="EF137" s="17"/>
      <c r="EG137" s="17"/>
      <c r="EH137" s="17"/>
      <c r="EI137" s="17"/>
      <c r="EJ137" s="17"/>
      <c r="EK137" s="17"/>
      <c r="EL137" s="17"/>
      <c r="EM137" s="17"/>
      <c r="EN137" s="17"/>
      <c r="EO137" s="17"/>
      <c r="EP137" s="17"/>
      <c r="EQ137" s="17"/>
      <c r="ER137" s="17"/>
      <c r="ES137" s="17"/>
      <c r="ET137" s="17"/>
      <c r="EU137" s="17"/>
      <c r="EV137" s="17"/>
      <c r="EW137" s="17"/>
      <c r="EX137" s="17"/>
      <c r="EY137" s="17"/>
      <c r="EZ137" s="17"/>
      <c r="FA137" s="17"/>
      <c r="FB137" s="17"/>
      <c r="FC137" s="17"/>
      <c r="FD137" s="17"/>
      <c r="FE137" s="17"/>
      <c r="FF137" s="17"/>
      <c r="FG137" s="17"/>
      <c r="FH137" s="17"/>
      <c r="FI137" s="17"/>
      <c r="FJ137" s="17"/>
      <c r="FK137" s="17"/>
      <c r="FL137" s="17"/>
      <c r="FM137" s="17"/>
      <c r="FN137" s="17"/>
      <c r="FO137" s="17"/>
      <c r="FP137" s="17"/>
      <c r="FQ137" s="17"/>
      <c r="FR137" s="17"/>
      <c r="FS137" s="17"/>
      <c r="FT137" s="17"/>
      <c r="FU137" s="17"/>
      <c r="FV137" s="17"/>
      <c r="FW137" s="17"/>
      <c r="FX137" s="17"/>
      <c r="FY137" s="17"/>
      <c r="FZ137" s="17"/>
      <c r="GA137" s="17"/>
      <c r="GB137" s="17"/>
      <c r="GC137" s="17"/>
      <c r="GD137" s="17"/>
      <c r="GE137" s="17"/>
      <c r="GF137" s="17"/>
      <c r="GG137" s="17"/>
      <c r="GH137" s="17"/>
      <c r="GI137" s="17"/>
      <c r="GJ137" s="17"/>
      <c r="GK137" s="17"/>
      <c r="GL137" s="17"/>
      <c r="GM137" s="17"/>
      <c r="GN137" s="17"/>
      <c r="GO137" s="17"/>
      <c r="GP137" s="17"/>
      <c r="GQ137" s="17"/>
      <c r="GR137" s="17"/>
      <c r="GS137" s="17"/>
      <c r="GT137" s="17"/>
      <c r="GU137" s="17"/>
      <c r="GV137" s="17"/>
      <c r="GW137" s="17"/>
      <c r="GX137" s="17"/>
      <c r="GY137" s="17"/>
      <c r="GZ137" s="17"/>
      <c r="HA137" s="17"/>
      <c r="HB137" s="17"/>
      <c r="HC137" s="17"/>
      <c r="HD137" s="17"/>
      <c r="HE137" s="17"/>
      <c r="HF137" s="17"/>
      <c r="HG137" s="17"/>
      <c r="HH137" s="17"/>
      <c r="HI137" s="17"/>
      <c r="HJ137" s="17"/>
      <c r="HK137" s="17"/>
      <c r="HL137" s="17"/>
      <c r="HM137" s="17"/>
      <c r="HN137" s="17"/>
      <c r="HO137" s="17"/>
      <c r="HP137" s="17"/>
      <c r="HQ137" s="17"/>
      <c r="HR137" s="17"/>
      <c r="HS137" s="17"/>
      <c r="HT137" s="17"/>
      <c r="HU137" s="17"/>
      <c r="HV137" s="17"/>
      <c r="HW137" s="17"/>
      <c r="HX137" s="17"/>
      <c r="HY137" s="17"/>
      <c r="HZ137" s="17"/>
      <c r="IA137" s="17"/>
      <c r="IB137" s="17"/>
      <c r="IC137" s="17"/>
      <c r="ID137" s="17"/>
      <c r="IE137" s="17"/>
      <c r="IF137" s="17"/>
      <c r="IG137" s="17"/>
      <c r="IH137" s="17"/>
      <c r="II137" s="17"/>
      <c r="IJ137" s="17"/>
      <c r="IK137" s="17"/>
      <c r="IL137" s="17"/>
      <c r="IM137" s="17"/>
      <c r="IN137" s="17"/>
      <c r="IO137" s="17"/>
    </row>
    <row r="138" spans="1:249" s="13" customFormat="1" x14ac:dyDescent="0.2">
      <c r="A138" s="11"/>
      <c r="B138" s="11"/>
      <c r="C138" s="11"/>
      <c r="D138" s="11"/>
      <c r="E138" s="11"/>
      <c r="F138" s="11"/>
      <c r="G138" s="11"/>
      <c r="H138" s="12"/>
      <c r="I138" s="12"/>
      <c r="J138" s="11"/>
      <c r="K138" s="11"/>
      <c r="L138" s="11"/>
      <c r="M138" s="11"/>
      <c r="N138" s="11"/>
      <c r="O138" s="11"/>
      <c r="P138" s="11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7"/>
      <c r="AL138" s="17"/>
      <c r="AM138" s="17"/>
      <c r="AN138" s="17"/>
      <c r="AO138" s="17"/>
      <c r="AP138" s="17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17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17"/>
      <c r="DF138" s="17"/>
      <c r="DG138" s="17"/>
      <c r="DH138" s="17"/>
      <c r="DI138" s="17"/>
      <c r="DJ138" s="17"/>
      <c r="DK138" s="17"/>
      <c r="DL138" s="17"/>
      <c r="DM138" s="17"/>
      <c r="DN138" s="17"/>
      <c r="DO138" s="17"/>
      <c r="DP138" s="17"/>
      <c r="DQ138" s="17"/>
      <c r="DR138" s="17"/>
      <c r="DS138" s="17"/>
      <c r="DT138" s="17"/>
      <c r="DU138" s="17"/>
      <c r="DV138" s="17"/>
      <c r="DW138" s="17"/>
      <c r="DX138" s="17"/>
      <c r="DY138" s="17"/>
      <c r="DZ138" s="17"/>
      <c r="EA138" s="17"/>
      <c r="EB138" s="17"/>
      <c r="EC138" s="17"/>
      <c r="ED138" s="17"/>
      <c r="EE138" s="17"/>
      <c r="EF138" s="17"/>
      <c r="EG138" s="17"/>
      <c r="EH138" s="17"/>
      <c r="EI138" s="17"/>
      <c r="EJ138" s="17"/>
      <c r="EK138" s="17"/>
      <c r="EL138" s="17"/>
      <c r="EM138" s="17"/>
      <c r="EN138" s="17"/>
      <c r="EO138" s="17"/>
      <c r="EP138" s="17"/>
      <c r="EQ138" s="17"/>
      <c r="ER138" s="17"/>
      <c r="ES138" s="17"/>
      <c r="ET138" s="17"/>
      <c r="EU138" s="17"/>
      <c r="EV138" s="17"/>
      <c r="EW138" s="17"/>
      <c r="EX138" s="17"/>
      <c r="EY138" s="17"/>
      <c r="EZ138" s="17"/>
      <c r="FA138" s="17"/>
      <c r="FB138" s="17"/>
      <c r="FC138" s="17"/>
      <c r="FD138" s="17"/>
      <c r="FE138" s="17"/>
      <c r="FF138" s="17"/>
      <c r="FG138" s="17"/>
      <c r="FH138" s="17"/>
      <c r="FI138" s="17"/>
      <c r="FJ138" s="17"/>
      <c r="FK138" s="17"/>
      <c r="FL138" s="17"/>
      <c r="FM138" s="17"/>
      <c r="FN138" s="17"/>
      <c r="FO138" s="17"/>
      <c r="FP138" s="17"/>
      <c r="FQ138" s="17"/>
      <c r="FR138" s="17"/>
      <c r="FS138" s="17"/>
      <c r="FT138" s="17"/>
      <c r="FU138" s="17"/>
      <c r="FV138" s="17"/>
      <c r="FW138" s="17"/>
      <c r="FX138" s="17"/>
      <c r="FY138" s="17"/>
      <c r="FZ138" s="17"/>
      <c r="GA138" s="17"/>
      <c r="GB138" s="17"/>
      <c r="GC138" s="17"/>
      <c r="GD138" s="17"/>
      <c r="GE138" s="17"/>
      <c r="GF138" s="17"/>
      <c r="GG138" s="17"/>
      <c r="GH138" s="17"/>
      <c r="GI138" s="17"/>
      <c r="GJ138" s="17"/>
      <c r="GK138" s="17"/>
      <c r="GL138" s="17"/>
      <c r="GM138" s="17"/>
      <c r="GN138" s="17"/>
      <c r="GO138" s="17"/>
      <c r="GP138" s="17"/>
      <c r="GQ138" s="17"/>
      <c r="GR138" s="17"/>
      <c r="GS138" s="17"/>
      <c r="GT138" s="17"/>
      <c r="GU138" s="17"/>
      <c r="GV138" s="17"/>
      <c r="GW138" s="17"/>
      <c r="GX138" s="17"/>
      <c r="GY138" s="17"/>
      <c r="GZ138" s="17"/>
      <c r="HA138" s="17"/>
      <c r="HB138" s="17"/>
      <c r="HC138" s="17"/>
      <c r="HD138" s="17"/>
      <c r="HE138" s="17"/>
      <c r="HF138" s="17"/>
      <c r="HG138" s="17"/>
      <c r="HH138" s="17"/>
      <c r="HI138" s="17"/>
      <c r="HJ138" s="17"/>
      <c r="HK138" s="17"/>
      <c r="HL138" s="17"/>
      <c r="HM138" s="17"/>
      <c r="HN138" s="17"/>
      <c r="HO138" s="17"/>
      <c r="HP138" s="17"/>
      <c r="HQ138" s="17"/>
      <c r="HR138" s="17"/>
      <c r="HS138" s="17"/>
      <c r="HT138" s="17"/>
      <c r="HU138" s="17"/>
      <c r="HV138" s="17"/>
      <c r="HW138" s="17"/>
      <c r="HX138" s="17"/>
      <c r="HY138" s="17"/>
      <c r="HZ138" s="17"/>
      <c r="IA138" s="17"/>
      <c r="IB138" s="17"/>
      <c r="IC138" s="17"/>
      <c r="ID138" s="17"/>
      <c r="IE138" s="17"/>
      <c r="IF138" s="17"/>
      <c r="IG138" s="17"/>
      <c r="IH138" s="17"/>
      <c r="II138" s="17"/>
      <c r="IJ138" s="17"/>
      <c r="IK138" s="17"/>
      <c r="IL138" s="17"/>
      <c r="IM138" s="17"/>
      <c r="IN138" s="17"/>
      <c r="IO138" s="17"/>
    </row>
    <row r="139" spans="1:249" s="13" customFormat="1" x14ac:dyDescent="0.2">
      <c r="A139" s="11"/>
      <c r="B139" s="11"/>
      <c r="C139" s="11"/>
      <c r="D139" s="11"/>
      <c r="E139" s="11"/>
      <c r="F139" s="11"/>
      <c r="G139" s="11"/>
      <c r="H139" s="12"/>
      <c r="I139" s="12"/>
      <c r="J139" s="11"/>
      <c r="K139" s="11"/>
      <c r="L139" s="11"/>
      <c r="M139" s="11"/>
      <c r="N139" s="11"/>
      <c r="O139" s="11"/>
      <c r="P139" s="11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7"/>
      <c r="AL139" s="17"/>
      <c r="AM139" s="17"/>
      <c r="AN139" s="17"/>
      <c r="AO139" s="17"/>
      <c r="AP139" s="17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17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17"/>
      <c r="DF139" s="17"/>
      <c r="DG139" s="17"/>
      <c r="DH139" s="17"/>
      <c r="DI139" s="17"/>
      <c r="DJ139" s="17"/>
      <c r="DK139" s="17"/>
      <c r="DL139" s="17"/>
      <c r="DM139" s="17"/>
      <c r="DN139" s="17"/>
      <c r="DO139" s="17"/>
      <c r="DP139" s="17"/>
      <c r="DQ139" s="17"/>
      <c r="DR139" s="17"/>
      <c r="DS139" s="17"/>
      <c r="DT139" s="17"/>
      <c r="DU139" s="17"/>
      <c r="DV139" s="17"/>
      <c r="DW139" s="17"/>
      <c r="DX139" s="17"/>
      <c r="DY139" s="17"/>
      <c r="DZ139" s="17"/>
      <c r="EA139" s="17"/>
      <c r="EB139" s="17"/>
      <c r="EC139" s="17"/>
      <c r="ED139" s="17"/>
      <c r="EE139" s="17"/>
      <c r="EF139" s="17"/>
      <c r="EG139" s="17"/>
      <c r="EH139" s="17"/>
      <c r="EI139" s="17"/>
      <c r="EJ139" s="17"/>
      <c r="EK139" s="17"/>
      <c r="EL139" s="17"/>
      <c r="EM139" s="17"/>
      <c r="EN139" s="17"/>
      <c r="EO139" s="17"/>
      <c r="EP139" s="17"/>
      <c r="EQ139" s="17"/>
      <c r="ER139" s="17"/>
      <c r="ES139" s="17"/>
      <c r="ET139" s="17"/>
      <c r="EU139" s="17"/>
      <c r="EV139" s="17"/>
      <c r="EW139" s="17"/>
      <c r="EX139" s="17"/>
      <c r="EY139" s="17"/>
      <c r="EZ139" s="17"/>
      <c r="FA139" s="17"/>
      <c r="FB139" s="17"/>
      <c r="FC139" s="17"/>
      <c r="FD139" s="17"/>
      <c r="FE139" s="17"/>
      <c r="FF139" s="17"/>
      <c r="FG139" s="17"/>
      <c r="FH139" s="17"/>
      <c r="FI139" s="17"/>
      <c r="FJ139" s="17"/>
      <c r="FK139" s="17"/>
      <c r="FL139" s="17"/>
      <c r="FM139" s="17"/>
      <c r="FN139" s="17"/>
      <c r="FO139" s="17"/>
      <c r="FP139" s="17"/>
      <c r="FQ139" s="17"/>
      <c r="FR139" s="17"/>
      <c r="FS139" s="17"/>
      <c r="FT139" s="17"/>
      <c r="FU139" s="17"/>
      <c r="FV139" s="17"/>
      <c r="FW139" s="17"/>
      <c r="FX139" s="17"/>
      <c r="FY139" s="17"/>
      <c r="FZ139" s="17"/>
      <c r="GA139" s="17"/>
      <c r="GB139" s="17"/>
      <c r="GC139" s="17"/>
      <c r="GD139" s="17"/>
      <c r="GE139" s="17"/>
      <c r="GF139" s="17"/>
      <c r="GG139" s="17"/>
      <c r="GH139" s="17"/>
      <c r="GI139" s="17"/>
      <c r="GJ139" s="17"/>
      <c r="GK139" s="17"/>
      <c r="GL139" s="17"/>
      <c r="GM139" s="17"/>
      <c r="GN139" s="17"/>
      <c r="GO139" s="17"/>
      <c r="GP139" s="17"/>
      <c r="GQ139" s="17"/>
      <c r="GR139" s="17"/>
      <c r="GS139" s="17"/>
      <c r="GT139" s="17"/>
      <c r="GU139" s="17"/>
      <c r="GV139" s="17"/>
      <c r="GW139" s="17"/>
      <c r="GX139" s="17"/>
      <c r="GY139" s="17"/>
      <c r="GZ139" s="17"/>
      <c r="HA139" s="17"/>
      <c r="HB139" s="17"/>
      <c r="HC139" s="17"/>
      <c r="HD139" s="17"/>
      <c r="HE139" s="17"/>
      <c r="HF139" s="17"/>
      <c r="HG139" s="17"/>
      <c r="HH139" s="17"/>
      <c r="HI139" s="17"/>
      <c r="HJ139" s="17"/>
      <c r="HK139" s="17"/>
      <c r="HL139" s="17"/>
      <c r="HM139" s="17"/>
      <c r="HN139" s="17"/>
      <c r="HO139" s="17"/>
      <c r="HP139" s="17"/>
      <c r="HQ139" s="17"/>
      <c r="HR139" s="17"/>
      <c r="HS139" s="17"/>
      <c r="HT139" s="17"/>
      <c r="HU139" s="17"/>
      <c r="HV139" s="17"/>
      <c r="HW139" s="17"/>
      <c r="HX139" s="17"/>
      <c r="HY139" s="17"/>
      <c r="HZ139" s="17"/>
      <c r="IA139" s="17"/>
      <c r="IB139" s="17"/>
      <c r="IC139" s="17"/>
      <c r="ID139" s="17"/>
      <c r="IE139" s="17"/>
      <c r="IF139" s="17"/>
      <c r="IG139" s="17"/>
      <c r="IH139" s="17"/>
      <c r="II139" s="17"/>
      <c r="IJ139" s="17"/>
      <c r="IK139" s="17"/>
      <c r="IL139" s="17"/>
      <c r="IM139" s="17"/>
      <c r="IN139" s="17"/>
      <c r="IO139" s="17"/>
    </row>
    <row r="140" spans="1:249" s="13" customFormat="1" x14ac:dyDescent="0.2">
      <c r="A140" s="11"/>
      <c r="B140" s="11"/>
      <c r="C140" s="11"/>
      <c r="D140" s="11"/>
      <c r="E140" s="11"/>
      <c r="F140" s="11"/>
      <c r="G140" s="11"/>
      <c r="H140" s="12"/>
      <c r="I140" s="12"/>
      <c r="J140" s="11"/>
      <c r="K140" s="11"/>
      <c r="L140" s="11"/>
      <c r="M140" s="11"/>
      <c r="N140" s="11"/>
      <c r="O140" s="11"/>
      <c r="P140" s="11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7"/>
      <c r="AL140" s="17"/>
      <c r="AM140" s="17"/>
      <c r="AN140" s="17"/>
      <c r="AO140" s="17"/>
      <c r="AP140" s="17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17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17"/>
      <c r="DF140" s="17"/>
      <c r="DG140" s="17"/>
      <c r="DH140" s="17"/>
      <c r="DI140" s="17"/>
      <c r="DJ140" s="17"/>
      <c r="DK140" s="17"/>
      <c r="DL140" s="17"/>
      <c r="DM140" s="17"/>
      <c r="DN140" s="17"/>
      <c r="DO140" s="17"/>
      <c r="DP140" s="17"/>
      <c r="DQ140" s="17"/>
      <c r="DR140" s="17"/>
      <c r="DS140" s="17"/>
      <c r="DT140" s="17"/>
      <c r="DU140" s="17"/>
      <c r="DV140" s="17"/>
      <c r="DW140" s="17"/>
      <c r="DX140" s="17"/>
      <c r="DY140" s="17"/>
      <c r="DZ140" s="17"/>
      <c r="EA140" s="17"/>
      <c r="EB140" s="17"/>
      <c r="EC140" s="17"/>
      <c r="ED140" s="17"/>
      <c r="EE140" s="17"/>
      <c r="EF140" s="17"/>
      <c r="EG140" s="17"/>
      <c r="EH140" s="17"/>
      <c r="EI140" s="17"/>
      <c r="EJ140" s="17"/>
      <c r="EK140" s="17"/>
      <c r="EL140" s="17"/>
      <c r="EM140" s="17"/>
      <c r="EN140" s="17"/>
      <c r="EO140" s="17"/>
      <c r="EP140" s="17"/>
      <c r="EQ140" s="17"/>
      <c r="ER140" s="17"/>
      <c r="ES140" s="17"/>
      <c r="ET140" s="17"/>
      <c r="EU140" s="17"/>
      <c r="EV140" s="17"/>
      <c r="EW140" s="17"/>
      <c r="EX140" s="17"/>
      <c r="EY140" s="17"/>
      <c r="EZ140" s="17"/>
      <c r="FA140" s="17"/>
      <c r="FB140" s="17"/>
      <c r="FC140" s="17"/>
      <c r="FD140" s="17"/>
      <c r="FE140" s="17"/>
      <c r="FF140" s="17"/>
      <c r="FG140" s="17"/>
      <c r="FH140" s="17"/>
      <c r="FI140" s="17"/>
      <c r="FJ140" s="17"/>
      <c r="FK140" s="17"/>
      <c r="FL140" s="17"/>
      <c r="FM140" s="17"/>
      <c r="FN140" s="17"/>
      <c r="FO140" s="17"/>
      <c r="FP140" s="17"/>
      <c r="FQ140" s="17"/>
      <c r="FR140" s="17"/>
      <c r="FS140" s="17"/>
      <c r="FT140" s="17"/>
      <c r="FU140" s="17"/>
      <c r="FV140" s="17"/>
      <c r="FW140" s="17"/>
      <c r="FX140" s="17"/>
      <c r="FY140" s="17"/>
      <c r="FZ140" s="17"/>
      <c r="GA140" s="17"/>
      <c r="GB140" s="17"/>
      <c r="GC140" s="17"/>
      <c r="GD140" s="17"/>
      <c r="GE140" s="17"/>
      <c r="GF140" s="17"/>
      <c r="GG140" s="17"/>
      <c r="GH140" s="17"/>
      <c r="GI140" s="17"/>
      <c r="GJ140" s="17"/>
      <c r="GK140" s="17"/>
      <c r="GL140" s="17"/>
      <c r="GM140" s="17"/>
      <c r="GN140" s="17"/>
      <c r="GO140" s="17"/>
      <c r="GP140" s="17"/>
      <c r="GQ140" s="17"/>
      <c r="GR140" s="17"/>
      <c r="GS140" s="17"/>
      <c r="GT140" s="17"/>
      <c r="GU140" s="17"/>
      <c r="GV140" s="17"/>
      <c r="GW140" s="17"/>
      <c r="GX140" s="17"/>
      <c r="GY140" s="17"/>
      <c r="GZ140" s="17"/>
      <c r="HA140" s="17"/>
      <c r="HB140" s="17"/>
      <c r="HC140" s="17"/>
      <c r="HD140" s="17"/>
      <c r="HE140" s="17"/>
      <c r="HF140" s="17"/>
      <c r="HG140" s="17"/>
      <c r="HH140" s="17"/>
      <c r="HI140" s="17"/>
      <c r="HJ140" s="17"/>
      <c r="HK140" s="17"/>
      <c r="HL140" s="17"/>
      <c r="HM140" s="17"/>
      <c r="HN140" s="17"/>
      <c r="HO140" s="17"/>
      <c r="HP140" s="17"/>
      <c r="HQ140" s="17"/>
      <c r="HR140" s="17"/>
      <c r="HS140" s="17"/>
      <c r="HT140" s="17"/>
      <c r="HU140" s="17"/>
      <c r="HV140" s="17"/>
      <c r="HW140" s="17"/>
      <c r="HX140" s="17"/>
      <c r="HY140" s="17"/>
      <c r="HZ140" s="17"/>
      <c r="IA140" s="17"/>
      <c r="IB140" s="17"/>
      <c r="IC140" s="17"/>
      <c r="ID140" s="17"/>
      <c r="IE140" s="17"/>
      <c r="IF140" s="17"/>
      <c r="IG140" s="17"/>
      <c r="IH140" s="17"/>
      <c r="II140" s="17"/>
      <c r="IJ140" s="17"/>
      <c r="IK140" s="17"/>
      <c r="IL140" s="17"/>
      <c r="IM140" s="17"/>
      <c r="IN140" s="17"/>
      <c r="IO140" s="17"/>
    </row>
    <row r="141" spans="1:249" s="13" customFormat="1" x14ac:dyDescent="0.2">
      <c r="A141" s="11"/>
      <c r="B141" s="11"/>
      <c r="C141" s="11"/>
      <c r="D141" s="11"/>
      <c r="E141" s="11"/>
      <c r="F141" s="11"/>
      <c r="G141" s="11"/>
      <c r="H141" s="12"/>
      <c r="I141" s="12"/>
      <c r="J141" s="11"/>
      <c r="K141" s="11"/>
      <c r="L141" s="11"/>
      <c r="M141" s="11"/>
      <c r="N141" s="11"/>
      <c r="O141" s="11"/>
      <c r="P141" s="11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17"/>
      <c r="DF141" s="17"/>
      <c r="DG141" s="17"/>
      <c r="DH141" s="17"/>
      <c r="DI141" s="17"/>
      <c r="DJ141" s="17"/>
      <c r="DK141" s="17"/>
      <c r="DL141" s="17"/>
      <c r="DM141" s="17"/>
      <c r="DN141" s="17"/>
      <c r="DO141" s="17"/>
      <c r="DP141" s="17"/>
      <c r="DQ141" s="17"/>
      <c r="DR141" s="17"/>
      <c r="DS141" s="17"/>
      <c r="DT141" s="17"/>
      <c r="DU141" s="17"/>
      <c r="DV141" s="17"/>
      <c r="DW141" s="17"/>
      <c r="DX141" s="17"/>
      <c r="DY141" s="17"/>
      <c r="DZ141" s="17"/>
      <c r="EA141" s="17"/>
      <c r="EB141" s="17"/>
      <c r="EC141" s="17"/>
      <c r="ED141" s="17"/>
      <c r="EE141" s="17"/>
      <c r="EF141" s="17"/>
      <c r="EG141" s="17"/>
      <c r="EH141" s="17"/>
      <c r="EI141" s="17"/>
      <c r="EJ141" s="17"/>
      <c r="EK141" s="17"/>
      <c r="EL141" s="17"/>
      <c r="EM141" s="17"/>
      <c r="EN141" s="17"/>
      <c r="EO141" s="17"/>
      <c r="EP141" s="17"/>
      <c r="EQ141" s="17"/>
      <c r="ER141" s="17"/>
      <c r="ES141" s="17"/>
      <c r="ET141" s="17"/>
      <c r="EU141" s="17"/>
      <c r="EV141" s="17"/>
      <c r="EW141" s="17"/>
      <c r="EX141" s="17"/>
      <c r="EY141" s="17"/>
      <c r="EZ141" s="17"/>
      <c r="FA141" s="17"/>
      <c r="FB141" s="17"/>
      <c r="FC141" s="17"/>
      <c r="FD141" s="17"/>
      <c r="FE141" s="17"/>
      <c r="FF141" s="17"/>
      <c r="FG141" s="17"/>
      <c r="FH141" s="17"/>
      <c r="FI141" s="17"/>
      <c r="FJ141" s="17"/>
      <c r="FK141" s="17"/>
      <c r="FL141" s="17"/>
      <c r="FM141" s="17"/>
      <c r="FN141" s="17"/>
      <c r="FO141" s="17"/>
      <c r="FP141" s="17"/>
      <c r="FQ141" s="17"/>
      <c r="FR141" s="17"/>
      <c r="FS141" s="17"/>
      <c r="FT141" s="17"/>
      <c r="FU141" s="17"/>
      <c r="FV141" s="17"/>
      <c r="FW141" s="17"/>
      <c r="FX141" s="17"/>
      <c r="FY141" s="17"/>
      <c r="FZ141" s="17"/>
      <c r="GA141" s="17"/>
      <c r="GB141" s="17"/>
      <c r="GC141" s="17"/>
      <c r="GD141" s="17"/>
      <c r="GE141" s="17"/>
      <c r="GF141" s="17"/>
      <c r="GG141" s="17"/>
      <c r="GH141" s="17"/>
      <c r="GI141" s="17"/>
      <c r="GJ141" s="17"/>
      <c r="GK141" s="17"/>
      <c r="GL141" s="17"/>
      <c r="GM141" s="17"/>
      <c r="GN141" s="17"/>
      <c r="GO141" s="17"/>
      <c r="GP141" s="17"/>
      <c r="GQ141" s="17"/>
      <c r="GR141" s="17"/>
      <c r="GS141" s="17"/>
      <c r="GT141" s="17"/>
      <c r="GU141" s="17"/>
      <c r="GV141" s="17"/>
      <c r="GW141" s="17"/>
      <c r="GX141" s="17"/>
      <c r="GY141" s="17"/>
      <c r="GZ141" s="17"/>
      <c r="HA141" s="17"/>
      <c r="HB141" s="17"/>
      <c r="HC141" s="17"/>
      <c r="HD141" s="17"/>
      <c r="HE141" s="17"/>
      <c r="HF141" s="17"/>
      <c r="HG141" s="17"/>
      <c r="HH141" s="17"/>
      <c r="HI141" s="17"/>
      <c r="HJ141" s="17"/>
      <c r="HK141" s="17"/>
      <c r="HL141" s="17"/>
      <c r="HM141" s="17"/>
      <c r="HN141" s="17"/>
      <c r="HO141" s="17"/>
      <c r="HP141" s="17"/>
      <c r="HQ141" s="17"/>
      <c r="HR141" s="17"/>
      <c r="HS141" s="17"/>
      <c r="HT141" s="17"/>
      <c r="HU141" s="17"/>
      <c r="HV141" s="17"/>
      <c r="HW141" s="17"/>
      <c r="HX141" s="17"/>
      <c r="HY141" s="17"/>
      <c r="HZ141" s="17"/>
      <c r="IA141" s="17"/>
      <c r="IB141" s="17"/>
      <c r="IC141" s="17"/>
      <c r="ID141" s="17"/>
      <c r="IE141" s="17"/>
      <c r="IF141" s="17"/>
      <c r="IG141" s="17"/>
      <c r="IH141" s="17"/>
      <c r="II141" s="17"/>
      <c r="IJ141" s="17"/>
      <c r="IK141" s="17"/>
      <c r="IL141" s="17"/>
      <c r="IM141" s="17"/>
      <c r="IN141" s="17"/>
      <c r="IO141" s="17"/>
    </row>
    <row r="142" spans="1:249" s="13" customFormat="1" x14ac:dyDescent="0.2">
      <c r="A142" s="11"/>
      <c r="B142" s="11"/>
      <c r="C142" s="11"/>
      <c r="D142" s="11"/>
      <c r="E142" s="11"/>
      <c r="F142" s="11"/>
      <c r="G142" s="11"/>
      <c r="H142" s="12"/>
      <c r="I142" s="12"/>
      <c r="J142" s="11"/>
      <c r="K142" s="11"/>
      <c r="L142" s="11"/>
      <c r="M142" s="11"/>
      <c r="N142" s="11"/>
      <c r="O142" s="11"/>
      <c r="P142" s="11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17"/>
      <c r="DF142" s="17"/>
      <c r="DG142" s="17"/>
      <c r="DH142" s="17"/>
      <c r="DI142" s="17"/>
      <c r="DJ142" s="17"/>
      <c r="DK142" s="17"/>
      <c r="DL142" s="17"/>
      <c r="DM142" s="17"/>
      <c r="DN142" s="17"/>
      <c r="DO142" s="17"/>
      <c r="DP142" s="17"/>
      <c r="DQ142" s="17"/>
      <c r="DR142" s="17"/>
      <c r="DS142" s="17"/>
      <c r="DT142" s="17"/>
      <c r="DU142" s="17"/>
      <c r="DV142" s="17"/>
      <c r="DW142" s="17"/>
      <c r="DX142" s="17"/>
      <c r="DY142" s="17"/>
      <c r="DZ142" s="17"/>
      <c r="EA142" s="17"/>
      <c r="EB142" s="17"/>
      <c r="EC142" s="17"/>
      <c r="ED142" s="17"/>
      <c r="EE142" s="17"/>
      <c r="EF142" s="17"/>
      <c r="EG142" s="17"/>
      <c r="EH142" s="17"/>
      <c r="EI142" s="17"/>
      <c r="EJ142" s="17"/>
      <c r="EK142" s="17"/>
      <c r="EL142" s="17"/>
      <c r="EM142" s="17"/>
      <c r="EN142" s="17"/>
      <c r="EO142" s="17"/>
      <c r="EP142" s="17"/>
      <c r="EQ142" s="17"/>
      <c r="ER142" s="17"/>
      <c r="ES142" s="17"/>
      <c r="ET142" s="17"/>
      <c r="EU142" s="17"/>
      <c r="EV142" s="17"/>
      <c r="EW142" s="17"/>
      <c r="EX142" s="17"/>
      <c r="EY142" s="17"/>
      <c r="EZ142" s="17"/>
      <c r="FA142" s="17"/>
      <c r="FB142" s="17"/>
      <c r="FC142" s="17"/>
      <c r="FD142" s="17"/>
      <c r="FE142" s="17"/>
      <c r="FF142" s="17"/>
      <c r="FG142" s="17"/>
      <c r="FH142" s="17"/>
      <c r="FI142" s="17"/>
      <c r="FJ142" s="17"/>
      <c r="FK142" s="17"/>
      <c r="FL142" s="17"/>
      <c r="FM142" s="17"/>
      <c r="FN142" s="17"/>
      <c r="FO142" s="17"/>
      <c r="FP142" s="17"/>
      <c r="FQ142" s="17"/>
      <c r="FR142" s="17"/>
      <c r="FS142" s="17"/>
      <c r="FT142" s="17"/>
      <c r="FU142" s="17"/>
      <c r="FV142" s="17"/>
      <c r="FW142" s="17"/>
      <c r="FX142" s="17"/>
      <c r="FY142" s="17"/>
      <c r="FZ142" s="17"/>
      <c r="GA142" s="17"/>
      <c r="GB142" s="17"/>
      <c r="GC142" s="17"/>
      <c r="GD142" s="17"/>
      <c r="GE142" s="17"/>
      <c r="GF142" s="17"/>
      <c r="GG142" s="17"/>
      <c r="GH142" s="17"/>
      <c r="GI142" s="17"/>
      <c r="GJ142" s="17"/>
      <c r="GK142" s="17"/>
      <c r="GL142" s="17"/>
      <c r="GM142" s="17"/>
      <c r="GN142" s="17"/>
      <c r="GO142" s="17"/>
      <c r="GP142" s="17"/>
      <c r="GQ142" s="17"/>
      <c r="GR142" s="17"/>
      <c r="GS142" s="17"/>
      <c r="GT142" s="17"/>
      <c r="GU142" s="17"/>
      <c r="GV142" s="17"/>
      <c r="GW142" s="17"/>
      <c r="GX142" s="17"/>
      <c r="GY142" s="17"/>
      <c r="GZ142" s="17"/>
      <c r="HA142" s="17"/>
      <c r="HB142" s="17"/>
      <c r="HC142" s="17"/>
      <c r="HD142" s="17"/>
      <c r="HE142" s="17"/>
      <c r="HF142" s="17"/>
      <c r="HG142" s="17"/>
      <c r="HH142" s="17"/>
      <c r="HI142" s="17"/>
      <c r="HJ142" s="17"/>
      <c r="HK142" s="17"/>
      <c r="HL142" s="17"/>
      <c r="HM142" s="17"/>
      <c r="HN142" s="17"/>
      <c r="HO142" s="17"/>
      <c r="HP142" s="17"/>
      <c r="HQ142" s="17"/>
      <c r="HR142" s="17"/>
      <c r="HS142" s="17"/>
      <c r="HT142" s="17"/>
      <c r="HU142" s="17"/>
      <c r="HV142" s="17"/>
      <c r="HW142" s="17"/>
      <c r="HX142" s="17"/>
      <c r="HY142" s="17"/>
      <c r="HZ142" s="17"/>
      <c r="IA142" s="17"/>
      <c r="IB142" s="17"/>
      <c r="IC142" s="17"/>
      <c r="ID142" s="17"/>
      <c r="IE142" s="17"/>
      <c r="IF142" s="17"/>
      <c r="IG142" s="17"/>
      <c r="IH142" s="17"/>
      <c r="II142" s="17"/>
      <c r="IJ142" s="17"/>
      <c r="IK142" s="17"/>
      <c r="IL142" s="17"/>
      <c r="IM142" s="17"/>
      <c r="IN142" s="17"/>
      <c r="IO142" s="17"/>
    </row>
    <row r="143" spans="1:249" s="13" customFormat="1" x14ac:dyDescent="0.2">
      <c r="A143" s="11"/>
      <c r="B143" s="11"/>
      <c r="C143" s="11"/>
      <c r="D143" s="11"/>
      <c r="E143" s="11"/>
      <c r="F143" s="11"/>
      <c r="G143" s="11"/>
      <c r="H143" s="12"/>
      <c r="I143" s="12"/>
      <c r="J143" s="11"/>
      <c r="K143" s="11"/>
      <c r="L143" s="11"/>
      <c r="M143" s="11"/>
      <c r="N143" s="11"/>
      <c r="O143" s="11"/>
      <c r="P143" s="11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17"/>
      <c r="DF143" s="17"/>
      <c r="DG143" s="17"/>
      <c r="DH143" s="17"/>
      <c r="DI143" s="17"/>
      <c r="DJ143" s="17"/>
      <c r="DK143" s="17"/>
      <c r="DL143" s="17"/>
      <c r="DM143" s="17"/>
      <c r="DN143" s="17"/>
      <c r="DO143" s="17"/>
      <c r="DP143" s="17"/>
      <c r="DQ143" s="17"/>
      <c r="DR143" s="17"/>
      <c r="DS143" s="17"/>
      <c r="DT143" s="17"/>
      <c r="DU143" s="17"/>
      <c r="DV143" s="17"/>
      <c r="DW143" s="17"/>
      <c r="DX143" s="17"/>
      <c r="DY143" s="17"/>
      <c r="DZ143" s="17"/>
      <c r="EA143" s="17"/>
      <c r="EB143" s="17"/>
      <c r="EC143" s="17"/>
      <c r="ED143" s="17"/>
      <c r="EE143" s="17"/>
      <c r="EF143" s="17"/>
      <c r="EG143" s="17"/>
      <c r="EH143" s="17"/>
      <c r="EI143" s="17"/>
      <c r="EJ143" s="17"/>
      <c r="EK143" s="17"/>
      <c r="EL143" s="17"/>
      <c r="EM143" s="17"/>
      <c r="EN143" s="17"/>
      <c r="EO143" s="17"/>
      <c r="EP143" s="17"/>
      <c r="EQ143" s="17"/>
      <c r="ER143" s="17"/>
      <c r="ES143" s="17"/>
      <c r="ET143" s="17"/>
      <c r="EU143" s="17"/>
      <c r="EV143" s="17"/>
      <c r="EW143" s="17"/>
      <c r="EX143" s="17"/>
      <c r="EY143" s="17"/>
      <c r="EZ143" s="17"/>
      <c r="FA143" s="17"/>
      <c r="FB143" s="17"/>
      <c r="FC143" s="17"/>
      <c r="FD143" s="17"/>
      <c r="FE143" s="17"/>
      <c r="FF143" s="17"/>
      <c r="FG143" s="17"/>
      <c r="FH143" s="17"/>
      <c r="FI143" s="17"/>
      <c r="FJ143" s="17"/>
      <c r="FK143" s="17"/>
      <c r="FL143" s="17"/>
      <c r="FM143" s="17"/>
      <c r="FN143" s="17"/>
      <c r="FO143" s="17"/>
      <c r="FP143" s="17"/>
      <c r="FQ143" s="17"/>
      <c r="FR143" s="17"/>
      <c r="FS143" s="17"/>
      <c r="FT143" s="17"/>
      <c r="FU143" s="17"/>
      <c r="FV143" s="17"/>
      <c r="FW143" s="17"/>
      <c r="FX143" s="17"/>
      <c r="FY143" s="17"/>
      <c r="FZ143" s="17"/>
      <c r="GA143" s="17"/>
      <c r="GB143" s="17"/>
      <c r="GC143" s="17"/>
      <c r="GD143" s="17"/>
      <c r="GE143" s="17"/>
      <c r="GF143" s="17"/>
      <c r="GG143" s="17"/>
      <c r="GH143" s="17"/>
      <c r="GI143" s="17"/>
      <c r="GJ143" s="17"/>
      <c r="GK143" s="17"/>
      <c r="GL143" s="17"/>
      <c r="GM143" s="17"/>
      <c r="GN143" s="17"/>
      <c r="GO143" s="17"/>
      <c r="GP143" s="17"/>
      <c r="GQ143" s="17"/>
      <c r="GR143" s="17"/>
      <c r="GS143" s="17"/>
      <c r="GT143" s="17"/>
      <c r="GU143" s="17"/>
      <c r="GV143" s="17"/>
      <c r="GW143" s="17"/>
      <c r="GX143" s="17"/>
      <c r="GY143" s="17"/>
      <c r="GZ143" s="17"/>
      <c r="HA143" s="17"/>
      <c r="HB143" s="17"/>
      <c r="HC143" s="17"/>
      <c r="HD143" s="17"/>
      <c r="HE143" s="17"/>
      <c r="HF143" s="17"/>
      <c r="HG143" s="17"/>
      <c r="HH143" s="17"/>
      <c r="HI143" s="17"/>
      <c r="HJ143" s="17"/>
      <c r="HK143" s="17"/>
      <c r="HL143" s="17"/>
      <c r="HM143" s="17"/>
      <c r="HN143" s="17"/>
      <c r="HO143" s="17"/>
      <c r="HP143" s="17"/>
      <c r="HQ143" s="17"/>
      <c r="HR143" s="17"/>
      <c r="HS143" s="17"/>
      <c r="HT143" s="17"/>
      <c r="HU143" s="17"/>
      <c r="HV143" s="17"/>
      <c r="HW143" s="17"/>
      <c r="HX143" s="17"/>
      <c r="HY143" s="17"/>
      <c r="HZ143" s="17"/>
      <c r="IA143" s="17"/>
      <c r="IB143" s="17"/>
      <c r="IC143" s="17"/>
      <c r="ID143" s="17"/>
      <c r="IE143" s="17"/>
      <c r="IF143" s="17"/>
      <c r="IG143" s="17"/>
      <c r="IH143" s="17"/>
      <c r="II143" s="17"/>
      <c r="IJ143" s="17"/>
      <c r="IK143" s="17"/>
      <c r="IL143" s="17"/>
      <c r="IM143" s="17"/>
      <c r="IN143" s="17"/>
      <c r="IO143" s="17"/>
    </row>
    <row r="144" spans="1:249" s="13" customFormat="1" x14ac:dyDescent="0.2">
      <c r="A144" s="11"/>
      <c r="B144" s="11"/>
      <c r="C144" s="11"/>
      <c r="D144" s="11"/>
      <c r="E144" s="11"/>
      <c r="F144" s="11"/>
      <c r="G144" s="11"/>
      <c r="H144" s="12"/>
      <c r="I144" s="12"/>
      <c r="J144" s="11"/>
      <c r="K144" s="11"/>
      <c r="L144" s="11"/>
      <c r="M144" s="11"/>
      <c r="N144" s="11"/>
      <c r="O144" s="11"/>
      <c r="P144" s="11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  <c r="DA144" s="17"/>
      <c r="DB144" s="17"/>
      <c r="DC144" s="17"/>
      <c r="DD144" s="17"/>
      <c r="DE144" s="17"/>
      <c r="DF144" s="17"/>
      <c r="DG144" s="17"/>
      <c r="DH144" s="17"/>
      <c r="DI144" s="17"/>
      <c r="DJ144" s="17"/>
      <c r="DK144" s="17"/>
      <c r="DL144" s="17"/>
      <c r="DM144" s="17"/>
      <c r="DN144" s="17"/>
      <c r="DO144" s="17"/>
      <c r="DP144" s="17"/>
      <c r="DQ144" s="17"/>
      <c r="DR144" s="17"/>
      <c r="DS144" s="17"/>
      <c r="DT144" s="17"/>
      <c r="DU144" s="17"/>
      <c r="DV144" s="17"/>
      <c r="DW144" s="17"/>
      <c r="DX144" s="17"/>
      <c r="DY144" s="17"/>
      <c r="DZ144" s="17"/>
      <c r="EA144" s="17"/>
      <c r="EB144" s="17"/>
      <c r="EC144" s="17"/>
      <c r="ED144" s="17"/>
      <c r="EE144" s="17"/>
      <c r="EF144" s="17"/>
      <c r="EG144" s="17"/>
      <c r="EH144" s="17"/>
      <c r="EI144" s="17"/>
      <c r="EJ144" s="17"/>
      <c r="EK144" s="17"/>
      <c r="EL144" s="17"/>
      <c r="EM144" s="17"/>
      <c r="EN144" s="17"/>
      <c r="EO144" s="17"/>
      <c r="EP144" s="17"/>
      <c r="EQ144" s="17"/>
      <c r="ER144" s="17"/>
      <c r="ES144" s="17"/>
      <c r="ET144" s="17"/>
      <c r="EU144" s="17"/>
      <c r="EV144" s="17"/>
      <c r="EW144" s="17"/>
      <c r="EX144" s="17"/>
      <c r="EY144" s="17"/>
      <c r="EZ144" s="17"/>
      <c r="FA144" s="17"/>
      <c r="FB144" s="17"/>
      <c r="FC144" s="17"/>
      <c r="FD144" s="17"/>
      <c r="FE144" s="17"/>
      <c r="FF144" s="17"/>
      <c r="FG144" s="17"/>
      <c r="FH144" s="17"/>
      <c r="FI144" s="17"/>
      <c r="FJ144" s="17"/>
      <c r="FK144" s="17"/>
      <c r="FL144" s="17"/>
      <c r="FM144" s="17"/>
      <c r="FN144" s="17"/>
      <c r="FO144" s="17"/>
      <c r="FP144" s="17"/>
      <c r="FQ144" s="17"/>
      <c r="FR144" s="17"/>
      <c r="FS144" s="17"/>
      <c r="FT144" s="17"/>
      <c r="FU144" s="17"/>
      <c r="FV144" s="17"/>
      <c r="FW144" s="17"/>
      <c r="FX144" s="17"/>
      <c r="FY144" s="17"/>
      <c r="FZ144" s="17"/>
      <c r="GA144" s="17"/>
      <c r="GB144" s="17"/>
      <c r="GC144" s="17"/>
      <c r="GD144" s="17"/>
      <c r="GE144" s="17"/>
      <c r="GF144" s="17"/>
      <c r="GG144" s="17"/>
      <c r="GH144" s="17"/>
      <c r="GI144" s="17"/>
      <c r="GJ144" s="17"/>
      <c r="GK144" s="17"/>
      <c r="GL144" s="17"/>
      <c r="GM144" s="17"/>
      <c r="GN144" s="17"/>
      <c r="GO144" s="17"/>
      <c r="GP144" s="17"/>
      <c r="GQ144" s="17"/>
      <c r="GR144" s="17"/>
      <c r="GS144" s="17"/>
      <c r="GT144" s="17"/>
      <c r="GU144" s="17"/>
      <c r="GV144" s="17"/>
      <c r="GW144" s="17"/>
      <c r="GX144" s="17"/>
      <c r="GY144" s="17"/>
      <c r="GZ144" s="17"/>
      <c r="HA144" s="17"/>
      <c r="HB144" s="17"/>
      <c r="HC144" s="17"/>
      <c r="HD144" s="17"/>
      <c r="HE144" s="17"/>
      <c r="HF144" s="17"/>
      <c r="HG144" s="17"/>
      <c r="HH144" s="17"/>
      <c r="HI144" s="17"/>
      <c r="HJ144" s="17"/>
      <c r="HK144" s="17"/>
      <c r="HL144" s="17"/>
      <c r="HM144" s="17"/>
      <c r="HN144" s="17"/>
      <c r="HO144" s="17"/>
      <c r="HP144" s="17"/>
      <c r="HQ144" s="17"/>
      <c r="HR144" s="17"/>
      <c r="HS144" s="17"/>
      <c r="HT144" s="17"/>
      <c r="HU144" s="17"/>
      <c r="HV144" s="17"/>
      <c r="HW144" s="17"/>
      <c r="HX144" s="17"/>
      <c r="HY144" s="17"/>
      <c r="HZ144" s="17"/>
      <c r="IA144" s="17"/>
      <c r="IB144" s="17"/>
      <c r="IC144" s="17"/>
      <c r="ID144" s="17"/>
      <c r="IE144" s="17"/>
      <c r="IF144" s="17"/>
      <c r="IG144" s="17"/>
      <c r="IH144" s="17"/>
      <c r="II144" s="17"/>
      <c r="IJ144" s="17"/>
      <c r="IK144" s="17"/>
      <c r="IL144" s="17"/>
      <c r="IM144" s="17"/>
      <c r="IN144" s="17"/>
      <c r="IO144" s="17"/>
    </row>
    <row r="150" spans="1:249" s="12" customFormat="1" x14ac:dyDescent="0.2">
      <c r="A150" s="11"/>
      <c r="B150" s="11"/>
      <c r="C150" s="11"/>
      <c r="D150" s="11"/>
      <c r="E150" s="11"/>
      <c r="F150" s="11"/>
      <c r="G150" s="11"/>
      <c r="H150" s="11"/>
      <c r="J150" s="11"/>
      <c r="K150" s="11"/>
      <c r="L150" s="11"/>
      <c r="M150" s="11"/>
      <c r="N150" s="11"/>
      <c r="O150" s="11"/>
      <c r="P150" s="11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17"/>
      <c r="DF150" s="17"/>
      <c r="DG150" s="17"/>
      <c r="DH150" s="17"/>
      <c r="DI150" s="17"/>
      <c r="DJ150" s="17"/>
      <c r="DK150" s="17"/>
      <c r="DL150" s="17"/>
      <c r="DM150" s="17"/>
      <c r="DN150" s="17"/>
      <c r="DO150" s="17"/>
      <c r="DP150" s="17"/>
      <c r="DQ150" s="17"/>
      <c r="DR150" s="17"/>
      <c r="DS150" s="17"/>
      <c r="DT150" s="17"/>
      <c r="DU150" s="17"/>
      <c r="DV150" s="17"/>
      <c r="DW150" s="17"/>
      <c r="DX150" s="17"/>
      <c r="DY150" s="17"/>
      <c r="DZ150" s="17"/>
      <c r="EA150" s="17"/>
      <c r="EB150" s="17"/>
      <c r="EC150" s="17"/>
      <c r="ED150" s="17"/>
      <c r="EE150" s="17"/>
      <c r="EF150" s="17"/>
      <c r="EG150" s="17"/>
      <c r="EH150" s="17"/>
      <c r="EI150" s="17"/>
      <c r="EJ150" s="17"/>
      <c r="EK150" s="17"/>
      <c r="EL150" s="17"/>
      <c r="EM150" s="17"/>
      <c r="EN150" s="17"/>
      <c r="EO150" s="17"/>
      <c r="EP150" s="17"/>
      <c r="EQ150" s="17"/>
      <c r="ER150" s="17"/>
      <c r="ES150" s="17"/>
      <c r="ET150" s="17"/>
      <c r="EU150" s="17"/>
      <c r="EV150" s="17"/>
      <c r="EW150" s="17"/>
      <c r="EX150" s="17"/>
      <c r="EY150" s="17"/>
      <c r="EZ150" s="17"/>
      <c r="FA150" s="17"/>
      <c r="FB150" s="17"/>
      <c r="FC150" s="17"/>
      <c r="FD150" s="17"/>
      <c r="FE150" s="17"/>
      <c r="FF150" s="17"/>
      <c r="FG150" s="17"/>
      <c r="FH150" s="17"/>
      <c r="FI150" s="17"/>
      <c r="FJ150" s="17"/>
      <c r="FK150" s="17"/>
      <c r="FL150" s="17"/>
      <c r="FM150" s="17"/>
      <c r="FN150" s="17"/>
      <c r="FO150" s="17"/>
      <c r="FP150" s="17"/>
      <c r="FQ150" s="17"/>
      <c r="FR150" s="17"/>
      <c r="FS150" s="17"/>
      <c r="FT150" s="17"/>
      <c r="FU150" s="17"/>
      <c r="FV150" s="17"/>
      <c r="FW150" s="17"/>
      <c r="FX150" s="17"/>
      <c r="FY150" s="17"/>
      <c r="FZ150" s="17"/>
      <c r="GA150" s="17"/>
      <c r="GB150" s="17"/>
      <c r="GC150" s="17"/>
      <c r="GD150" s="17"/>
      <c r="GE150" s="17"/>
      <c r="GF150" s="17"/>
      <c r="GG150" s="17"/>
      <c r="GH150" s="17"/>
      <c r="GI150" s="17"/>
      <c r="GJ150" s="17"/>
      <c r="GK150" s="17"/>
      <c r="GL150" s="17"/>
      <c r="GM150" s="17"/>
      <c r="GN150" s="17"/>
      <c r="GO150" s="17"/>
      <c r="GP150" s="17"/>
      <c r="GQ150" s="17"/>
      <c r="GR150" s="17"/>
      <c r="GS150" s="17"/>
      <c r="GT150" s="17"/>
      <c r="GU150" s="17"/>
      <c r="GV150" s="17"/>
      <c r="GW150" s="17"/>
      <c r="GX150" s="17"/>
      <c r="GY150" s="17"/>
      <c r="GZ150" s="17"/>
      <c r="HA150" s="17"/>
      <c r="HB150" s="17"/>
      <c r="HC150" s="17"/>
      <c r="HD150" s="17"/>
      <c r="HE150" s="17"/>
      <c r="HF150" s="17"/>
      <c r="HG150" s="17"/>
      <c r="HH150" s="17"/>
      <c r="HI150" s="17"/>
      <c r="HJ150" s="17"/>
      <c r="HK150" s="17"/>
      <c r="HL150" s="17"/>
      <c r="HM150" s="17"/>
      <c r="HN150" s="17"/>
      <c r="HO150" s="17"/>
      <c r="HP150" s="17"/>
      <c r="HQ150" s="17"/>
      <c r="HR150" s="17"/>
      <c r="HS150" s="17"/>
      <c r="HT150" s="17"/>
      <c r="HU150" s="17"/>
      <c r="HV150" s="17"/>
      <c r="HW150" s="17"/>
      <c r="HX150" s="17"/>
      <c r="HY150" s="17"/>
      <c r="HZ150" s="17"/>
      <c r="IA150" s="17"/>
      <c r="IB150" s="17"/>
      <c r="IC150" s="17"/>
      <c r="ID150" s="17"/>
      <c r="IE150" s="17"/>
      <c r="IF150" s="17"/>
      <c r="IG150" s="17"/>
      <c r="IH150" s="17"/>
      <c r="II150" s="17"/>
      <c r="IJ150" s="17"/>
      <c r="IK150" s="17"/>
      <c r="IL150" s="17"/>
      <c r="IM150" s="17"/>
      <c r="IN150" s="17"/>
      <c r="IO150" s="17"/>
    </row>
    <row r="151" spans="1:249" s="12" customFormat="1" x14ac:dyDescent="0.2">
      <c r="A151" s="11"/>
      <c r="B151" s="11"/>
      <c r="C151" s="11"/>
      <c r="D151" s="11"/>
      <c r="E151" s="11"/>
      <c r="F151" s="11"/>
      <c r="G151" s="11"/>
      <c r="H151" s="11"/>
      <c r="J151" s="11"/>
      <c r="K151" s="11"/>
      <c r="L151" s="11"/>
      <c r="M151" s="11"/>
      <c r="N151" s="11"/>
      <c r="O151" s="11"/>
      <c r="P151" s="11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 s="17"/>
      <c r="EF151" s="17"/>
      <c r="EG151" s="17"/>
      <c r="EH151" s="17"/>
      <c r="EI151" s="17"/>
      <c r="EJ151" s="17"/>
      <c r="EK151" s="17"/>
      <c r="EL151" s="17"/>
      <c r="EM151" s="17"/>
      <c r="EN151" s="17"/>
      <c r="EO151" s="17"/>
      <c r="EP151" s="17"/>
      <c r="EQ151" s="17"/>
      <c r="ER151" s="17"/>
      <c r="ES151" s="17"/>
      <c r="ET151" s="17"/>
      <c r="EU151" s="17"/>
      <c r="EV151" s="17"/>
      <c r="EW151" s="17"/>
      <c r="EX151" s="17"/>
      <c r="EY151" s="17"/>
      <c r="EZ151" s="17"/>
      <c r="FA151" s="17"/>
      <c r="FB151" s="17"/>
      <c r="FC151" s="17"/>
      <c r="FD151" s="17"/>
      <c r="FE151" s="17"/>
      <c r="FF151" s="17"/>
      <c r="FG151" s="17"/>
      <c r="FH151" s="17"/>
      <c r="FI151" s="17"/>
      <c r="FJ151" s="17"/>
      <c r="FK151" s="17"/>
      <c r="FL151" s="17"/>
      <c r="FM151" s="17"/>
      <c r="FN151" s="17"/>
      <c r="FO151" s="17"/>
      <c r="FP151" s="17"/>
      <c r="FQ151" s="17"/>
      <c r="FR151" s="17"/>
      <c r="FS151" s="17"/>
      <c r="FT151" s="17"/>
      <c r="FU151" s="17"/>
      <c r="FV151" s="17"/>
      <c r="FW151" s="17"/>
      <c r="FX151" s="17"/>
      <c r="FY151" s="17"/>
      <c r="FZ151" s="17"/>
      <c r="GA151" s="17"/>
      <c r="GB151" s="17"/>
      <c r="GC151" s="17"/>
      <c r="GD151" s="17"/>
      <c r="GE151" s="17"/>
      <c r="GF151" s="17"/>
      <c r="GG151" s="17"/>
      <c r="GH151" s="17"/>
      <c r="GI151" s="17"/>
      <c r="GJ151" s="17"/>
      <c r="GK151" s="17"/>
      <c r="GL151" s="17"/>
      <c r="GM151" s="17"/>
      <c r="GN151" s="17"/>
      <c r="GO151" s="17"/>
      <c r="GP151" s="17"/>
      <c r="GQ151" s="17"/>
      <c r="GR151" s="17"/>
      <c r="GS151" s="17"/>
      <c r="GT151" s="17"/>
      <c r="GU151" s="17"/>
      <c r="GV151" s="17"/>
      <c r="GW151" s="17"/>
      <c r="GX151" s="17"/>
      <c r="GY151" s="17"/>
      <c r="GZ151" s="17"/>
      <c r="HA151" s="17"/>
      <c r="HB151" s="17"/>
      <c r="HC151" s="17"/>
      <c r="HD151" s="17"/>
      <c r="HE151" s="17"/>
      <c r="HF151" s="17"/>
      <c r="HG151" s="17"/>
      <c r="HH151" s="17"/>
      <c r="HI151" s="17"/>
      <c r="HJ151" s="17"/>
      <c r="HK151" s="17"/>
      <c r="HL151" s="17"/>
      <c r="HM151" s="17"/>
      <c r="HN151" s="17"/>
      <c r="HO151" s="17"/>
      <c r="HP151" s="17"/>
      <c r="HQ151" s="17"/>
      <c r="HR151" s="17"/>
      <c r="HS151" s="17"/>
      <c r="HT151" s="17"/>
      <c r="HU151" s="17"/>
      <c r="HV151" s="17"/>
      <c r="HW151" s="17"/>
      <c r="HX151" s="17"/>
      <c r="HY151" s="17"/>
      <c r="HZ151" s="17"/>
      <c r="IA151" s="17"/>
      <c r="IB151" s="17"/>
      <c r="IC151" s="17"/>
      <c r="ID151" s="17"/>
      <c r="IE151" s="17"/>
      <c r="IF151" s="17"/>
      <c r="IG151" s="17"/>
      <c r="IH151" s="17"/>
      <c r="II151" s="17"/>
      <c r="IJ151" s="17"/>
      <c r="IK151" s="17"/>
      <c r="IL151" s="17"/>
      <c r="IM151" s="17"/>
      <c r="IN151" s="17"/>
      <c r="IO151" s="17"/>
    </row>
    <row r="152" spans="1:249" s="12" customFormat="1" x14ac:dyDescent="0.2">
      <c r="A152" s="11"/>
      <c r="B152" s="11"/>
      <c r="C152" s="11"/>
      <c r="D152" s="11"/>
      <c r="E152" s="11"/>
      <c r="F152" s="11"/>
      <c r="G152" s="11"/>
      <c r="H152" s="11"/>
      <c r="J152" s="11"/>
      <c r="K152" s="11"/>
      <c r="L152" s="11"/>
      <c r="M152" s="11"/>
      <c r="N152" s="11"/>
      <c r="O152" s="11"/>
      <c r="P152" s="11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  <c r="ED152" s="17"/>
      <c r="EE152" s="17"/>
      <c r="EF152" s="17"/>
      <c r="EG152" s="17"/>
      <c r="EH152" s="17"/>
      <c r="EI152" s="17"/>
      <c r="EJ152" s="17"/>
      <c r="EK152" s="17"/>
      <c r="EL152" s="17"/>
      <c r="EM152" s="17"/>
      <c r="EN152" s="17"/>
      <c r="EO152" s="17"/>
      <c r="EP152" s="17"/>
      <c r="EQ152" s="17"/>
      <c r="ER152" s="17"/>
      <c r="ES152" s="17"/>
      <c r="ET152" s="17"/>
      <c r="EU152" s="17"/>
      <c r="EV152" s="17"/>
      <c r="EW152" s="17"/>
      <c r="EX152" s="17"/>
      <c r="EY152" s="17"/>
      <c r="EZ152" s="17"/>
      <c r="FA152" s="17"/>
      <c r="FB152" s="17"/>
      <c r="FC152" s="17"/>
      <c r="FD152" s="17"/>
      <c r="FE152" s="17"/>
      <c r="FF152" s="17"/>
      <c r="FG152" s="17"/>
      <c r="FH152" s="17"/>
      <c r="FI152" s="17"/>
      <c r="FJ152" s="17"/>
      <c r="FK152" s="17"/>
      <c r="FL152" s="17"/>
      <c r="FM152" s="17"/>
      <c r="FN152" s="17"/>
      <c r="FO152" s="17"/>
      <c r="FP152" s="17"/>
      <c r="FQ152" s="17"/>
      <c r="FR152" s="17"/>
      <c r="FS152" s="17"/>
      <c r="FT152" s="17"/>
      <c r="FU152" s="17"/>
      <c r="FV152" s="17"/>
      <c r="FW152" s="17"/>
      <c r="FX152" s="17"/>
      <c r="FY152" s="17"/>
      <c r="FZ152" s="17"/>
      <c r="GA152" s="17"/>
      <c r="GB152" s="17"/>
      <c r="GC152" s="17"/>
      <c r="GD152" s="17"/>
      <c r="GE152" s="17"/>
      <c r="GF152" s="17"/>
      <c r="GG152" s="17"/>
      <c r="GH152" s="17"/>
      <c r="GI152" s="17"/>
      <c r="GJ152" s="17"/>
      <c r="GK152" s="17"/>
      <c r="GL152" s="17"/>
      <c r="GM152" s="17"/>
      <c r="GN152" s="17"/>
      <c r="GO152" s="17"/>
      <c r="GP152" s="17"/>
      <c r="GQ152" s="17"/>
      <c r="GR152" s="17"/>
      <c r="GS152" s="17"/>
      <c r="GT152" s="17"/>
      <c r="GU152" s="17"/>
      <c r="GV152" s="17"/>
      <c r="GW152" s="17"/>
      <c r="GX152" s="17"/>
      <c r="GY152" s="17"/>
      <c r="GZ152" s="17"/>
      <c r="HA152" s="17"/>
      <c r="HB152" s="17"/>
      <c r="HC152" s="17"/>
      <c r="HD152" s="17"/>
      <c r="HE152" s="17"/>
      <c r="HF152" s="17"/>
      <c r="HG152" s="17"/>
      <c r="HH152" s="17"/>
      <c r="HI152" s="17"/>
      <c r="HJ152" s="17"/>
      <c r="HK152" s="17"/>
      <c r="HL152" s="17"/>
      <c r="HM152" s="17"/>
      <c r="HN152" s="17"/>
      <c r="HO152" s="17"/>
      <c r="HP152" s="17"/>
      <c r="HQ152" s="17"/>
      <c r="HR152" s="17"/>
      <c r="HS152" s="17"/>
      <c r="HT152" s="17"/>
      <c r="HU152" s="17"/>
      <c r="HV152" s="17"/>
      <c r="HW152" s="17"/>
      <c r="HX152" s="17"/>
      <c r="HY152" s="17"/>
      <c r="HZ152" s="17"/>
      <c r="IA152" s="17"/>
      <c r="IB152" s="17"/>
      <c r="IC152" s="17"/>
      <c r="ID152" s="17"/>
      <c r="IE152" s="17"/>
      <c r="IF152" s="17"/>
      <c r="IG152" s="17"/>
      <c r="IH152" s="17"/>
      <c r="II152" s="17"/>
      <c r="IJ152" s="17"/>
      <c r="IK152" s="17"/>
      <c r="IL152" s="17"/>
      <c r="IM152" s="17"/>
      <c r="IN152" s="17"/>
      <c r="IO152" s="17"/>
    </row>
    <row r="153" spans="1:249" s="12" customFormat="1" x14ac:dyDescent="0.2">
      <c r="A153" s="11"/>
      <c r="B153" s="11"/>
      <c r="C153" s="11"/>
      <c r="D153" s="11"/>
      <c r="E153" s="11"/>
      <c r="F153" s="11"/>
      <c r="G153" s="11"/>
      <c r="H153" s="11"/>
      <c r="J153" s="11"/>
      <c r="K153" s="11"/>
      <c r="L153" s="11"/>
      <c r="M153" s="11"/>
      <c r="N153" s="11"/>
      <c r="O153" s="11"/>
      <c r="P153" s="11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 s="17"/>
      <c r="EF153" s="17"/>
      <c r="EG153" s="17"/>
      <c r="EH153" s="17"/>
      <c r="EI153" s="17"/>
      <c r="EJ153" s="17"/>
      <c r="EK153" s="17"/>
      <c r="EL153" s="17"/>
      <c r="EM153" s="17"/>
      <c r="EN153" s="17"/>
      <c r="EO153" s="17"/>
      <c r="EP153" s="17"/>
      <c r="EQ153" s="17"/>
      <c r="ER153" s="17"/>
      <c r="ES153" s="17"/>
      <c r="ET153" s="17"/>
      <c r="EU153" s="17"/>
      <c r="EV153" s="17"/>
      <c r="EW153" s="17"/>
      <c r="EX153" s="17"/>
      <c r="EY153" s="17"/>
      <c r="EZ153" s="17"/>
      <c r="FA153" s="17"/>
      <c r="FB153" s="17"/>
      <c r="FC153" s="17"/>
      <c r="FD153" s="17"/>
      <c r="FE153" s="17"/>
      <c r="FF153" s="17"/>
      <c r="FG153" s="17"/>
      <c r="FH153" s="17"/>
      <c r="FI153" s="17"/>
      <c r="FJ153" s="17"/>
      <c r="FK153" s="17"/>
      <c r="FL153" s="17"/>
      <c r="FM153" s="17"/>
      <c r="FN153" s="17"/>
      <c r="FO153" s="17"/>
      <c r="FP153" s="17"/>
      <c r="FQ153" s="17"/>
      <c r="FR153" s="17"/>
      <c r="FS153" s="17"/>
      <c r="FT153" s="17"/>
      <c r="FU153" s="17"/>
      <c r="FV153" s="17"/>
      <c r="FW153" s="17"/>
      <c r="FX153" s="17"/>
      <c r="FY153" s="17"/>
      <c r="FZ153" s="17"/>
      <c r="GA153" s="17"/>
      <c r="GB153" s="17"/>
      <c r="GC153" s="17"/>
      <c r="GD153" s="17"/>
      <c r="GE153" s="17"/>
      <c r="GF153" s="17"/>
      <c r="GG153" s="17"/>
      <c r="GH153" s="17"/>
      <c r="GI153" s="17"/>
      <c r="GJ153" s="17"/>
      <c r="GK153" s="17"/>
      <c r="GL153" s="17"/>
      <c r="GM153" s="17"/>
      <c r="GN153" s="17"/>
      <c r="GO153" s="17"/>
      <c r="GP153" s="17"/>
      <c r="GQ153" s="17"/>
      <c r="GR153" s="17"/>
      <c r="GS153" s="17"/>
      <c r="GT153" s="17"/>
      <c r="GU153" s="17"/>
      <c r="GV153" s="17"/>
      <c r="GW153" s="17"/>
      <c r="GX153" s="17"/>
      <c r="GY153" s="17"/>
      <c r="GZ153" s="17"/>
      <c r="HA153" s="17"/>
      <c r="HB153" s="17"/>
      <c r="HC153" s="17"/>
      <c r="HD153" s="17"/>
      <c r="HE153" s="17"/>
      <c r="HF153" s="17"/>
      <c r="HG153" s="17"/>
      <c r="HH153" s="17"/>
      <c r="HI153" s="17"/>
      <c r="HJ153" s="17"/>
      <c r="HK153" s="17"/>
      <c r="HL153" s="17"/>
      <c r="HM153" s="17"/>
      <c r="HN153" s="17"/>
      <c r="HO153" s="17"/>
      <c r="HP153" s="17"/>
      <c r="HQ153" s="17"/>
      <c r="HR153" s="17"/>
      <c r="HS153" s="17"/>
      <c r="HT153" s="17"/>
      <c r="HU153" s="17"/>
      <c r="HV153" s="17"/>
      <c r="HW153" s="17"/>
      <c r="HX153" s="17"/>
      <c r="HY153" s="17"/>
      <c r="HZ153" s="17"/>
      <c r="IA153" s="17"/>
      <c r="IB153" s="17"/>
      <c r="IC153" s="17"/>
      <c r="ID153" s="17"/>
      <c r="IE153" s="17"/>
      <c r="IF153" s="17"/>
      <c r="IG153" s="17"/>
      <c r="IH153" s="17"/>
      <c r="II153" s="17"/>
      <c r="IJ153" s="17"/>
      <c r="IK153" s="17"/>
      <c r="IL153" s="17"/>
      <c r="IM153" s="17"/>
      <c r="IN153" s="17"/>
      <c r="IO153" s="17"/>
    </row>
    <row r="154" spans="1:249" s="12" customFormat="1" x14ac:dyDescent="0.2">
      <c r="A154" s="11"/>
      <c r="B154" s="11"/>
      <c r="C154" s="11"/>
      <c r="D154" s="11"/>
      <c r="E154" s="11"/>
      <c r="F154" s="11"/>
      <c r="G154" s="11"/>
      <c r="H154" s="11"/>
      <c r="J154" s="11"/>
      <c r="K154" s="11"/>
      <c r="L154" s="11"/>
      <c r="M154" s="11"/>
      <c r="N154" s="11"/>
      <c r="O154" s="11"/>
      <c r="P154" s="11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  <c r="DA154" s="17"/>
      <c r="DB154" s="17"/>
      <c r="DC154" s="17"/>
      <c r="DD154" s="17"/>
      <c r="DE154" s="17"/>
      <c r="DF154" s="17"/>
      <c r="DG154" s="17"/>
      <c r="DH154" s="17"/>
      <c r="DI154" s="17"/>
      <c r="DJ154" s="17"/>
      <c r="DK154" s="17"/>
      <c r="DL154" s="17"/>
      <c r="DM154" s="17"/>
      <c r="DN154" s="17"/>
      <c r="DO154" s="17"/>
      <c r="DP154" s="17"/>
      <c r="DQ154" s="17"/>
      <c r="DR154" s="17"/>
      <c r="DS154" s="17"/>
      <c r="DT154" s="17"/>
      <c r="DU154" s="17"/>
      <c r="DV154" s="17"/>
      <c r="DW154" s="17"/>
      <c r="DX154" s="17"/>
      <c r="DY154" s="17"/>
      <c r="DZ154" s="17"/>
      <c r="EA154" s="17"/>
      <c r="EB154" s="17"/>
      <c r="EC154" s="17"/>
      <c r="ED154" s="17"/>
      <c r="EE154" s="17"/>
      <c r="EF154" s="17"/>
      <c r="EG154" s="17"/>
      <c r="EH154" s="17"/>
      <c r="EI154" s="17"/>
      <c r="EJ154" s="17"/>
      <c r="EK154" s="17"/>
      <c r="EL154" s="17"/>
      <c r="EM154" s="17"/>
      <c r="EN154" s="17"/>
      <c r="EO154" s="17"/>
      <c r="EP154" s="17"/>
      <c r="EQ154" s="17"/>
      <c r="ER154" s="17"/>
      <c r="ES154" s="17"/>
      <c r="ET154" s="17"/>
      <c r="EU154" s="17"/>
      <c r="EV154" s="17"/>
      <c r="EW154" s="17"/>
      <c r="EX154" s="17"/>
      <c r="EY154" s="17"/>
      <c r="EZ154" s="17"/>
      <c r="FA154" s="17"/>
      <c r="FB154" s="17"/>
      <c r="FC154" s="17"/>
      <c r="FD154" s="17"/>
      <c r="FE154" s="17"/>
      <c r="FF154" s="17"/>
      <c r="FG154" s="17"/>
      <c r="FH154" s="17"/>
      <c r="FI154" s="17"/>
      <c r="FJ154" s="17"/>
      <c r="FK154" s="17"/>
      <c r="FL154" s="17"/>
      <c r="FM154" s="17"/>
      <c r="FN154" s="17"/>
      <c r="FO154" s="17"/>
      <c r="FP154" s="17"/>
      <c r="FQ154" s="17"/>
      <c r="FR154" s="17"/>
      <c r="FS154" s="17"/>
      <c r="FT154" s="17"/>
      <c r="FU154" s="17"/>
      <c r="FV154" s="17"/>
      <c r="FW154" s="17"/>
      <c r="FX154" s="17"/>
      <c r="FY154" s="17"/>
      <c r="FZ154" s="17"/>
      <c r="GA154" s="17"/>
      <c r="GB154" s="17"/>
      <c r="GC154" s="17"/>
      <c r="GD154" s="17"/>
      <c r="GE154" s="17"/>
      <c r="GF154" s="17"/>
      <c r="GG154" s="17"/>
      <c r="GH154" s="17"/>
      <c r="GI154" s="17"/>
      <c r="GJ154" s="17"/>
      <c r="GK154" s="17"/>
      <c r="GL154" s="17"/>
      <c r="GM154" s="17"/>
      <c r="GN154" s="17"/>
      <c r="GO154" s="17"/>
      <c r="GP154" s="17"/>
      <c r="GQ154" s="17"/>
      <c r="GR154" s="17"/>
      <c r="GS154" s="17"/>
      <c r="GT154" s="17"/>
      <c r="GU154" s="17"/>
      <c r="GV154" s="17"/>
      <c r="GW154" s="17"/>
      <c r="GX154" s="17"/>
      <c r="GY154" s="17"/>
      <c r="GZ154" s="17"/>
      <c r="HA154" s="17"/>
      <c r="HB154" s="17"/>
      <c r="HC154" s="17"/>
      <c r="HD154" s="17"/>
      <c r="HE154" s="17"/>
      <c r="HF154" s="17"/>
      <c r="HG154" s="17"/>
      <c r="HH154" s="17"/>
      <c r="HI154" s="17"/>
      <c r="HJ154" s="17"/>
      <c r="HK154" s="17"/>
      <c r="HL154" s="17"/>
      <c r="HM154" s="17"/>
      <c r="HN154" s="17"/>
      <c r="HO154" s="17"/>
      <c r="HP154" s="17"/>
      <c r="HQ154" s="17"/>
      <c r="HR154" s="17"/>
      <c r="HS154" s="17"/>
      <c r="HT154" s="17"/>
      <c r="HU154" s="17"/>
      <c r="HV154" s="17"/>
      <c r="HW154" s="17"/>
      <c r="HX154" s="17"/>
      <c r="HY154" s="17"/>
      <c r="HZ154" s="17"/>
      <c r="IA154" s="17"/>
      <c r="IB154" s="17"/>
      <c r="IC154" s="17"/>
      <c r="ID154" s="17"/>
      <c r="IE154" s="17"/>
      <c r="IF154" s="17"/>
      <c r="IG154" s="17"/>
      <c r="IH154" s="17"/>
      <c r="II154" s="17"/>
      <c r="IJ154" s="17"/>
      <c r="IK154" s="17"/>
      <c r="IL154" s="17"/>
      <c r="IM154" s="17"/>
      <c r="IN154" s="17"/>
      <c r="IO154" s="17"/>
    </row>
    <row r="155" spans="1:249" s="12" customFormat="1" x14ac:dyDescent="0.2">
      <c r="A155" s="11"/>
      <c r="B155" s="11"/>
      <c r="C155" s="11"/>
      <c r="D155" s="11"/>
      <c r="E155" s="11"/>
      <c r="F155" s="11"/>
      <c r="G155" s="11"/>
      <c r="H155" s="11"/>
      <c r="J155" s="11"/>
      <c r="K155" s="11"/>
      <c r="L155" s="11"/>
      <c r="M155" s="11"/>
      <c r="N155" s="11"/>
      <c r="O155" s="11"/>
      <c r="P155" s="11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  <c r="DA155" s="17"/>
      <c r="DB155" s="17"/>
      <c r="DC155" s="17"/>
      <c r="DD155" s="17"/>
      <c r="DE155" s="17"/>
      <c r="DF155" s="17"/>
      <c r="DG155" s="17"/>
      <c r="DH155" s="17"/>
      <c r="DI155" s="17"/>
      <c r="DJ155" s="17"/>
      <c r="DK155" s="17"/>
      <c r="DL155" s="17"/>
      <c r="DM155" s="17"/>
      <c r="DN155" s="17"/>
      <c r="DO155" s="17"/>
      <c r="DP155" s="17"/>
      <c r="DQ155" s="17"/>
      <c r="DR155" s="17"/>
      <c r="DS155" s="17"/>
      <c r="DT155" s="17"/>
      <c r="DU155" s="17"/>
      <c r="DV155" s="17"/>
      <c r="DW155" s="17"/>
      <c r="DX155" s="17"/>
      <c r="DY155" s="17"/>
      <c r="DZ155" s="17"/>
      <c r="EA155" s="17"/>
      <c r="EB155" s="17"/>
      <c r="EC155" s="17"/>
      <c r="ED155" s="17"/>
      <c r="EE155" s="17"/>
      <c r="EF155" s="17"/>
      <c r="EG155" s="17"/>
      <c r="EH155" s="17"/>
      <c r="EI155" s="17"/>
      <c r="EJ155" s="17"/>
      <c r="EK155" s="17"/>
      <c r="EL155" s="17"/>
      <c r="EM155" s="17"/>
      <c r="EN155" s="17"/>
      <c r="EO155" s="17"/>
      <c r="EP155" s="17"/>
      <c r="EQ155" s="17"/>
      <c r="ER155" s="17"/>
      <c r="ES155" s="17"/>
      <c r="ET155" s="17"/>
      <c r="EU155" s="17"/>
      <c r="EV155" s="17"/>
      <c r="EW155" s="17"/>
      <c r="EX155" s="17"/>
      <c r="EY155" s="17"/>
      <c r="EZ155" s="17"/>
      <c r="FA155" s="17"/>
      <c r="FB155" s="17"/>
      <c r="FC155" s="17"/>
      <c r="FD155" s="17"/>
      <c r="FE155" s="17"/>
      <c r="FF155" s="17"/>
      <c r="FG155" s="17"/>
      <c r="FH155" s="17"/>
      <c r="FI155" s="17"/>
      <c r="FJ155" s="17"/>
      <c r="FK155" s="17"/>
      <c r="FL155" s="17"/>
      <c r="FM155" s="17"/>
      <c r="FN155" s="17"/>
      <c r="FO155" s="17"/>
      <c r="FP155" s="17"/>
      <c r="FQ155" s="17"/>
      <c r="FR155" s="17"/>
      <c r="FS155" s="17"/>
      <c r="FT155" s="17"/>
      <c r="FU155" s="17"/>
      <c r="FV155" s="17"/>
      <c r="FW155" s="17"/>
      <c r="FX155" s="17"/>
      <c r="FY155" s="17"/>
      <c r="FZ155" s="17"/>
      <c r="GA155" s="17"/>
      <c r="GB155" s="17"/>
      <c r="GC155" s="17"/>
      <c r="GD155" s="17"/>
      <c r="GE155" s="17"/>
      <c r="GF155" s="17"/>
      <c r="GG155" s="17"/>
      <c r="GH155" s="17"/>
      <c r="GI155" s="17"/>
      <c r="GJ155" s="17"/>
      <c r="GK155" s="17"/>
      <c r="GL155" s="17"/>
      <c r="GM155" s="17"/>
      <c r="GN155" s="17"/>
      <c r="GO155" s="17"/>
      <c r="GP155" s="17"/>
      <c r="GQ155" s="17"/>
      <c r="GR155" s="17"/>
      <c r="GS155" s="17"/>
      <c r="GT155" s="17"/>
      <c r="GU155" s="17"/>
      <c r="GV155" s="17"/>
      <c r="GW155" s="17"/>
      <c r="GX155" s="17"/>
      <c r="GY155" s="17"/>
      <c r="GZ155" s="17"/>
      <c r="HA155" s="17"/>
      <c r="HB155" s="17"/>
      <c r="HC155" s="17"/>
      <c r="HD155" s="17"/>
      <c r="HE155" s="17"/>
      <c r="HF155" s="17"/>
      <c r="HG155" s="17"/>
      <c r="HH155" s="17"/>
      <c r="HI155" s="17"/>
      <c r="HJ155" s="17"/>
      <c r="HK155" s="17"/>
      <c r="HL155" s="17"/>
      <c r="HM155" s="17"/>
      <c r="HN155" s="17"/>
      <c r="HO155" s="17"/>
      <c r="HP155" s="17"/>
      <c r="HQ155" s="17"/>
      <c r="HR155" s="17"/>
      <c r="HS155" s="17"/>
      <c r="HT155" s="17"/>
      <c r="HU155" s="17"/>
      <c r="HV155" s="17"/>
      <c r="HW155" s="17"/>
      <c r="HX155" s="17"/>
      <c r="HY155" s="17"/>
      <c r="HZ155" s="17"/>
      <c r="IA155" s="17"/>
      <c r="IB155" s="17"/>
      <c r="IC155" s="17"/>
      <c r="ID155" s="17"/>
      <c r="IE155" s="17"/>
      <c r="IF155" s="17"/>
      <c r="IG155" s="17"/>
      <c r="IH155" s="17"/>
      <c r="II155" s="17"/>
      <c r="IJ155" s="17"/>
      <c r="IK155" s="17"/>
      <c r="IL155" s="17"/>
      <c r="IM155" s="17"/>
      <c r="IN155" s="17"/>
      <c r="IO155" s="17"/>
    </row>
    <row r="156" spans="1:249" s="12" customFormat="1" x14ac:dyDescent="0.2">
      <c r="A156" s="11"/>
      <c r="B156" s="11"/>
      <c r="C156" s="11"/>
      <c r="D156" s="11"/>
      <c r="E156" s="11"/>
      <c r="F156" s="11"/>
      <c r="G156" s="11"/>
      <c r="H156" s="11"/>
      <c r="J156" s="11"/>
      <c r="K156" s="11"/>
      <c r="L156" s="11"/>
      <c r="M156" s="11"/>
      <c r="N156" s="11"/>
      <c r="O156" s="11"/>
      <c r="P156" s="11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17"/>
      <c r="DF156" s="17"/>
      <c r="DG156" s="17"/>
      <c r="DH156" s="17"/>
      <c r="DI156" s="17"/>
      <c r="DJ156" s="17"/>
      <c r="DK156" s="17"/>
      <c r="DL156" s="17"/>
      <c r="DM156" s="17"/>
      <c r="DN156" s="17"/>
      <c r="DO156" s="17"/>
      <c r="DP156" s="17"/>
      <c r="DQ156" s="17"/>
      <c r="DR156" s="17"/>
      <c r="DS156" s="17"/>
      <c r="DT156" s="17"/>
      <c r="DU156" s="17"/>
      <c r="DV156" s="17"/>
      <c r="DW156" s="17"/>
      <c r="DX156" s="17"/>
      <c r="DY156" s="17"/>
      <c r="DZ156" s="17"/>
      <c r="EA156" s="17"/>
      <c r="EB156" s="17"/>
      <c r="EC156" s="17"/>
      <c r="ED156" s="17"/>
      <c r="EE156" s="17"/>
      <c r="EF156" s="17"/>
      <c r="EG156" s="17"/>
      <c r="EH156" s="17"/>
      <c r="EI156" s="17"/>
      <c r="EJ156" s="17"/>
      <c r="EK156" s="17"/>
      <c r="EL156" s="17"/>
      <c r="EM156" s="17"/>
      <c r="EN156" s="17"/>
      <c r="EO156" s="17"/>
      <c r="EP156" s="17"/>
      <c r="EQ156" s="17"/>
      <c r="ER156" s="17"/>
      <c r="ES156" s="17"/>
      <c r="ET156" s="17"/>
      <c r="EU156" s="17"/>
      <c r="EV156" s="17"/>
      <c r="EW156" s="17"/>
      <c r="EX156" s="17"/>
      <c r="EY156" s="17"/>
      <c r="EZ156" s="17"/>
      <c r="FA156" s="17"/>
      <c r="FB156" s="17"/>
      <c r="FC156" s="17"/>
      <c r="FD156" s="17"/>
      <c r="FE156" s="17"/>
      <c r="FF156" s="17"/>
      <c r="FG156" s="17"/>
      <c r="FH156" s="17"/>
      <c r="FI156" s="17"/>
      <c r="FJ156" s="17"/>
      <c r="FK156" s="17"/>
      <c r="FL156" s="17"/>
      <c r="FM156" s="17"/>
      <c r="FN156" s="17"/>
      <c r="FO156" s="17"/>
      <c r="FP156" s="17"/>
      <c r="FQ156" s="17"/>
      <c r="FR156" s="17"/>
      <c r="FS156" s="17"/>
      <c r="FT156" s="17"/>
      <c r="FU156" s="17"/>
      <c r="FV156" s="17"/>
      <c r="FW156" s="17"/>
      <c r="FX156" s="17"/>
      <c r="FY156" s="17"/>
      <c r="FZ156" s="17"/>
      <c r="GA156" s="17"/>
      <c r="GB156" s="17"/>
      <c r="GC156" s="17"/>
      <c r="GD156" s="17"/>
      <c r="GE156" s="17"/>
      <c r="GF156" s="17"/>
      <c r="GG156" s="17"/>
      <c r="GH156" s="17"/>
      <c r="GI156" s="17"/>
      <c r="GJ156" s="17"/>
      <c r="GK156" s="17"/>
      <c r="GL156" s="17"/>
      <c r="GM156" s="17"/>
      <c r="GN156" s="17"/>
      <c r="GO156" s="17"/>
      <c r="GP156" s="17"/>
      <c r="GQ156" s="17"/>
      <c r="GR156" s="17"/>
      <c r="GS156" s="17"/>
      <c r="GT156" s="17"/>
      <c r="GU156" s="17"/>
      <c r="GV156" s="17"/>
      <c r="GW156" s="17"/>
      <c r="GX156" s="17"/>
      <c r="GY156" s="17"/>
      <c r="GZ156" s="17"/>
      <c r="HA156" s="17"/>
      <c r="HB156" s="17"/>
      <c r="HC156" s="17"/>
      <c r="HD156" s="17"/>
      <c r="HE156" s="17"/>
      <c r="HF156" s="17"/>
      <c r="HG156" s="17"/>
      <c r="HH156" s="17"/>
      <c r="HI156" s="17"/>
      <c r="HJ156" s="17"/>
      <c r="HK156" s="17"/>
      <c r="HL156" s="17"/>
      <c r="HM156" s="17"/>
      <c r="HN156" s="17"/>
      <c r="HO156" s="17"/>
      <c r="HP156" s="17"/>
      <c r="HQ156" s="17"/>
      <c r="HR156" s="17"/>
      <c r="HS156" s="17"/>
      <c r="HT156" s="17"/>
      <c r="HU156" s="17"/>
      <c r="HV156" s="17"/>
      <c r="HW156" s="17"/>
      <c r="HX156" s="17"/>
      <c r="HY156" s="17"/>
      <c r="HZ156" s="17"/>
      <c r="IA156" s="17"/>
      <c r="IB156" s="17"/>
      <c r="IC156" s="17"/>
      <c r="ID156" s="17"/>
      <c r="IE156" s="17"/>
      <c r="IF156" s="17"/>
      <c r="IG156" s="17"/>
      <c r="IH156" s="17"/>
      <c r="II156" s="17"/>
      <c r="IJ156" s="17"/>
      <c r="IK156" s="17"/>
      <c r="IL156" s="17"/>
      <c r="IM156" s="17"/>
      <c r="IN156" s="17"/>
      <c r="IO156" s="17"/>
    </row>
    <row r="157" spans="1:249" s="12" customFormat="1" x14ac:dyDescent="0.2">
      <c r="A157" s="11"/>
      <c r="B157" s="11"/>
      <c r="C157" s="11"/>
      <c r="D157" s="11"/>
      <c r="E157" s="11"/>
      <c r="F157" s="11"/>
      <c r="G157" s="11"/>
      <c r="H157" s="11"/>
      <c r="J157" s="11"/>
      <c r="K157" s="11"/>
      <c r="L157" s="11"/>
      <c r="M157" s="11"/>
      <c r="N157" s="11"/>
      <c r="O157" s="11"/>
      <c r="P157" s="11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  <c r="DA157" s="17"/>
      <c r="DB157" s="17"/>
      <c r="DC157" s="17"/>
      <c r="DD157" s="17"/>
      <c r="DE157" s="17"/>
      <c r="DF157" s="17"/>
      <c r="DG157" s="17"/>
      <c r="DH157" s="17"/>
      <c r="DI157" s="17"/>
      <c r="DJ157" s="17"/>
      <c r="DK157" s="17"/>
      <c r="DL157" s="17"/>
      <c r="DM157" s="17"/>
      <c r="DN157" s="17"/>
      <c r="DO157" s="17"/>
      <c r="DP157" s="17"/>
      <c r="DQ157" s="17"/>
      <c r="DR157" s="17"/>
      <c r="DS157" s="17"/>
      <c r="DT157" s="17"/>
      <c r="DU157" s="17"/>
      <c r="DV157" s="17"/>
      <c r="DW157" s="17"/>
      <c r="DX157" s="17"/>
      <c r="DY157" s="17"/>
      <c r="DZ157" s="17"/>
      <c r="EA157" s="17"/>
      <c r="EB157" s="17"/>
      <c r="EC157" s="17"/>
      <c r="ED157" s="17"/>
      <c r="EE157" s="17"/>
      <c r="EF157" s="17"/>
      <c r="EG157" s="17"/>
      <c r="EH157" s="17"/>
      <c r="EI157" s="17"/>
      <c r="EJ157" s="17"/>
      <c r="EK157" s="17"/>
      <c r="EL157" s="17"/>
      <c r="EM157" s="17"/>
      <c r="EN157" s="17"/>
      <c r="EO157" s="17"/>
      <c r="EP157" s="17"/>
      <c r="EQ157" s="17"/>
      <c r="ER157" s="17"/>
      <c r="ES157" s="17"/>
      <c r="ET157" s="17"/>
      <c r="EU157" s="17"/>
      <c r="EV157" s="17"/>
      <c r="EW157" s="17"/>
      <c r="EX157" s="17"/>
      <c r="EY157" s="17"/>
      <c r="EZ157" s="17"/>
      <c r="FA157" s="17"/>
      <c r="FB157" s="17"/>
      <c r="FC157" s="17"/>
      <c r="FD157" s="17"/>
      <c r="FE157" s="17"/>
      <c r="FF157" s="17"/>
      <c r="FG157" s="17"/>
      <c r="FH157" s="17"/>
      <c r="FI157" s="17"/>
      <c r="FJ157" s="17"/>
      <c r="FK157" s="17"/>
      <c r="FL157" s="17"/>
      <c r="FM157" s="17"/>
      <c r="FN157" s="17"/>
      <c r="FO157" s="17"/>
      <c r="FP157" s="17"/>
      <c r="FQ157" s="17"/>
      <c r="FR157" s="17"/>
      <c r="FS157" s="17"/>
      <c r="FT157" s="17"/>
      <c r="FU157" s="17"/>
      <c r="FV157" s="17"/>
      <c r="FW157" s="17"/>
      <c r="FX157" s="17"/>
      <c r="FY157" s="17"/>
      <c r="FZ157" s="17"/>
      <c r="GA157" s="17"/>
      <c r="GB157" s="17"/>
      <c r="GC157" s="17"/>
      <c r="GD157" s="17"/>
      <c r="GE157" s="17"/>
      <c r="GF157" s="17"/>
      <c r="GG157" s="17"/>
      <c r="GH157" s="17"/>
      <c r="GI157" s="17"/>
      <c r="GJ157" s="17"/>
      <c r="GK157" s="17"/>
      <c r="GL157" s="17"/>
      <c r="GM157" s="17"/>
      <c r="GN157" s="17"/>
      <c r="GO157" s="17"/>
      <c r="GP157" s="17"/>
      <c r="GQ157" s="17"/>
      <c r="GR157" s="17"/>
      <c r="GS157" s="17"/>
      <c r="GT157" s="17"/>
      <c r="GU157" s="17"/>
      <c r="GV157" s="17"/>
      <c r="GW157" s="17"/>
      <c r="GX157" s="17"/>
      <c r="GY157" s="17"/>
      <c r="GZ157" s="17"/>
      <c r="HA157" s="17"/>
      <c r="HB157" s="17"/>
      <c r="HC157" s="17"/>
      <c r="HD157" s="17"/>
      <c r="HE157" s="17"/>
      <c r="HF157" s="17"/>
      <c r="HG157" s="17"/>
      <c r="HH157" s="17"/>
      <c r="HI157" s="17"/>
      <c r="HJ157" s="17"/>
      <c r="HK157" s="17"/>
      <c r="HL157" s="17"/>
      <c r="HM157" s="17"/>
      <c r="HN157" s="17"/>
      <c r="HO157" s="17"/>
      <c r="HP157" s="17"/>
      <c r="HQ157" s="17"/>
      <c r="HR157" s="17"/>
      <c r="HS157" s="17"/>
      <c r="HT157" s="17"/>
      <c r="HU157" s="17"/>
      <c r="HV157" s="17"/>
      <c r="HW157" s="17"/>
      <c r="HX157" s="17"/>
      <c r="HY157" s="17"/>
      <c r="HZ157" s="17"/>
      <c r="IA157" s="17"/>
      <c r="IB157" s="17"/>
      <c r="IC157" s="17"/>
      <c r="ID157" s="17"/>
      <c r="IE157" s="17"/>
      <c r="IF157" s="17"/>
      <c r="IG157" s="17"/>
      <c r="IH157" s="17"/>
      <c r="II157" s="17"/>
      <c r="IJ157" s="17"/>
      <c r="IK157" s="17"/>
      <c r="IL157" s="17"/>
      <c r="IM157" s="17"/>
      <c r="IN157" s="17"/>
      <c r="IO157" s="17"/>
    </row>
    <row r="158" spans="1:249" s="12" customFormat="1" x14ac:dyDescent="0.2">
      <c r="A158" s="11"/>
      <c r="B158" s="11"/>
      <c r="C158" s="11"/>
      <c r="D158" s="11"/>
      <c r="E158" s="11"/>
      <c r="F158" s="11"/>
      <c r="G158" s="11"/>
      <c r="H158" s="11"/>
      <c r="J158" s="11"/>
      <c r="K158" s="11"/>
      <c r="L158" s="11"/>
      <c r="M158" s="11"/>
      <c r="N158" s="11"/>
      <c r="O158" s="11"/>
      <c r="P158" s="11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  <c r="DA158" s="17"/>
      <c r="DB158" s="17"/>
      <c r="DC158" s="17"/>
      <c r="DD158" s="17"/>
      <c r="DE158" s="17"/>
      <c r="DF158" s="17"/>
      <c r="DG158" s="17"/>
      <c r="DH158" s="17"/>
      <c r="DI158" s="17"/>
      <c r="DJ158" s="17"/>
      <c r="DK158" s="17"/>
      <c r="DL158" s="17"/>
      <c r="DM158" s="17"/>
      <c r="DN158" s="17"/>
      <c r="DO158" s="17"/>
      <c r="DP158" s="17"/>
      <c r="DQ158" s="17"/>
      <c r="DR158" s="17"/>
      <c r="DS158" s="17"/>
      <c r="DT158" s="17"/>
      <c r="DU158" s="17"/>
      <c r="DV158" s="17"/>
      <c r="DW158" s="17"/>
      <c r="DX158" s="17"/>
      <c r="DY158" s="17"/>
      <c r="DZ158" s="17"/>
      <c r="EA158" s="17"/>
      <c r="EB158" s="17"/>
      <c r="EC158" s="17"/>
      <c r="ED158" s="17"/>
      <c r="EE158" s="17"/>
      <c r="EF158" s="17"/>
      <c r="EG158" s="17"/>
      <c r="EH158" s="17"/>
      <c r="EI158" s="17"/>
      <c r="EJ158" s="17"/>
      <c r="EK158" s="17"/>
      <c r="EL158" s="17"/>
      <c r="EM158" s="17"/>
      <c r="EN158" s="17"/>
      <c r="EO158" s="17"/>
      <c r="EP158" s="17"/>
      <c r="EQ158" s="17"/>
      <c r="ER158" s="17"/>
      <c r="ES158" s="17"/>
      <c r="ET158" s="17"/>
      <c r="EU158" s="17"/>
      <c r="EV158" s="17"/>
      <c r="EW158" s="17"/>
      <c r="EX158" s="17"/>
      <c r="EY158" s="17"/>
      <c r="EZ158" s="17"/>
      <c r="FA158" s="17"/>
      <c r="FB158" s="17"/>
      <c r="FC158" s="17"/>
      <c r="FD158" s="17"/>
      <c r="FE158" s="17"/>
      <c r="FF158" s="17"/>
      <c r="FG158" s="17"/>
      <c r="FH158" s="17"/>
      <c r="FI158" s="17"/>
      <c r="FJ158" s="17"/>
      <c r="FK158" s="17"/>
      <c r="FL158" s="17"/>
      <c r="FM158" s="17"/>
      <c r="FN158" s="17"/>
      <c r="FO158" s="17"/>
      <c r="FP158" s="17"/>
      <c r="FQ158" s="17"/>
      <c r="FR158" s="17"/>
      <c r="FS158" s="17"/>
      <c r="FT158" s="17"/>
      <c r="FU158" s="17"/>
      <c r="FV158" s="17"/>
      <c r="FW158" s="17"/>
      <c r="FX158" s="17"/>
      <c r="FY158" s="17"/>
      <c r="FZ158" s="17"/>
      <c r="GA158" s="17"/>
      <c r="GB158" s="17"/>
      <c r="GC158" s="17"/>
      <c r="GD158" s="17"/>
      <c r="GE158" s="17"/>
      <c r="GF158" s="17"/>
      <c r="GG158" s="17"/>
      <c r="GH158" s="17"/>
      <c r="GI158" s="17"/>
      <c r="GJ158" s="17"/>
      <c r="GK158" s="17"/>
      <c r="GL158" s="17"/>
      <c r="GM158" s="17"/>
      <c r="GN158" s="17"/>
      <c r="GO158" s="17"/>
      <c r="GP158" s="17"/>
      <c r="GQ158" s="17"/>
      <c r="GR158" s="17"/>
      <c r="GS158" s="17"/>
      <c r="GT158" s="17"/>
      <c r="GU158" s="17"/>
      <c r="GV158" s="17"/>
      <c r="GW158" s="17"/>
      <c r="GX158" s="17"/>
      <c r="GY158" s="17"/>
      <c r="GZ158" s="17"/>
      <c r="HA158" s="17"/>
      <c r="HB158" s="17"/>
      <c r="HC158" s="17"/>
      <c r="HD158" s="17"/>
      <c r="HE158" s="17"/>
      <c r="HF158" s="17"/>
      <c r="HG158" s="17"/>
      <c r="HH158" s="17"/>
      <c r="HI158" s="17"/>
      <c r="HJ158" s="17"/>
      <c r="HK158" s="17"/>
      <c r="HL158" s="17"/>
      <c r="HM158" s="17"/>
      <c r="HN158" s="17"/>
      <c r="HO158" s="17"/>
      <c r="HP158" s="17"/>
      <c r="HQ158" s="17"/>
      <c r="HR158" s="17"/>
      <c r="HS158" s="17"/>
      <c r="HT158" s="17"/>
      <c r="HU158" s="17"/>
      <c r="HV158" s="17"/>
      <c r="HW158" s="17"/>
      <c r="HX158" s="17"/>
      <c r="HY158" s="17"/>
      <c r="HZ158" s="17"/>
      <c r="IA158" s="17"/>
      <c r="IB158" s="17"/>
      <c r="IC158" s="17"/>
      <c r="ID158" s="17"/>
      <c r="IE158" s="17"/>
      <c r="IF158" s="17"/>
      <c r="IG158" s="17"/>
      <c r="IH158" s="17"/>
      <c r="II158" s="17"/>
      <c r="IJ158" s="17"/>
      <c r="IK158" s="17"/>
      <c r="IL158" s="17"/>
      <c r="IM158" s="17"/>
      <c r="IN158" s="17"/>
      <c r="IO158" s="17"/>
    </row>
    <row r="159" spans="1:249" s="12" customFormat="1" x14ac:dyDescent="0.2">
      <c r="A159" s="11"/>
      <c r="B159" s="11"/>
      <c r="C159" s="11"/>
      <c r="D159" s="11"/>
      <c r="E159" s="11"/>
      <c r="F159" s="11"/>
      <c r="G159" s="11"/>
      <c r="H159" s="11"/>
      <c r="J159" s="11"/>
      <c r="K159" s="11"/>
      <c r="L159" s="11"/>
      <c r="M159" s="11"/>
      <c r="N159" s="11"/>
      <c r="O159" s="11"/>
      <c r="P159" s="11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  <c r="DA159" s="17"/>
      <c r="DB159" s="17"/>
      <c r="DC159" s="17"/>
      <c r="DD159" s="17"/>
      <c r="DE159" s="17"/>
      <c r="DF159" s="17"/>
      <c r="DG159" s="17"/>
      <c r="DH159" s="17"/>
      <c r="DI159" s="17"/>
      <c r="DJ159" s="17"/>
      <c r="DK159" s="17"/>
      <c r="DL159" s="17"/>
      <c r="DM159" s="17"/>
      <c r="DN159" s="17"/>
      <c r="DO159" s="17"/>
      <c r="DP159" s="17"/>
      <c r="DQ159" s="17"/>
      <c r="DR159" s="17"/>
      <c r="DS159" s="17"/>
      <c r="DT159" s="17"/>
      <c r="DU159" s="17"/>
      <c r="DV159" s="17"/>
      <c r="DW159" s="17"/>
      <c r="DX159" s="17"/>
      <c r="DY159" s="17"/>
      <c r="DZ159" s="17"/>
      <c r="EA159" s="17"/>
      <c r="EB159" s="17"/>
      <c r="EC159" s="17"/>
      <c r="ED159" s="17"/>
      <c r="EE159" s="17"/>
      <c r="EF159" s="17"/>
      <c r="EG159" s="17"/>
      <c r="EH159" s="17"/>
      <c r="EI159" s="17"/>
      <c r="EJ159" s="17"/>
      <c r="EK159" s="17"/>
      <c r="EL159" s="17"/>
      <c r="EM159" s="17"/>
      <c r="EN159" s="17"/>
      <c r="EO159" s="17"/>
      <c r="EP159" s="17"/>
      <c r="EQ159" s="17"/>
      <c r="ER159" s="17"/>
      <c r="ES159" s="17"/>
      <c r="ET159" s="17"/>
      <c r="EU159" s="17"/>
      <c r="EV159" s="17"/>
      <c r="EW159" s="17"/>
      <c r="EX159" s="17"/>
      <c r="EY159" s="17"/>
      <c r="EZ159" s="17"/>
      <c r="FA159" s="17"/>
      <c r="FB159" s="17"/>
      <c r="FC159" s="17"/>
      <c r="FD159" s="17"/>
      <c r="FE159" s="17"/>
      <c r="FF159" s="17"/>
      <c r="FG159" s="17"/>
      <c r="FH159" s="17"/>
      <c r="FI159" s="17"/>
      <c r="FJ159" s="17"/>
      <c r="FK159" s="17"/>
      <c r="FL159" s="17"/>
      <c r="FM159" s="17"/>
      <c r="FN159" s="17"/>
      <c r="FO159" s="17"/>
      <c r="FP159" s="17"/>
      <c r="FQ159" s="17"/>
      <c r="FR159" s="17"/>
      <c r="FS159" s="17"/>
      <c r="FT159" s="17"/>
      <c r="FU159" s="17"/>
      <c r="FV159" s="17"/>
      <c r="FW159" s="17"/>
      <c r="FX159" s="17"/>
      <c r="FY159" s="17"/>
      <c r="FZ159" s="17"/>
      <c r="GA159" s="17"/>
      <c r="GB159" s="17"/>
      <c r="GC159" s="17"/>
      <c r="GD159" s="17"/>
      <c r="GE159" s="17"/>
      <c r="GF159" s="17"/>
      <c r="GG159" s="17"/>
      <c r="GH159" s="17"/>
      <c r="GI159" s="17"/>
      <c r="GJ159" s="17"/>
      <c r="GK159" s="17"/>
      <c r="GL159" s="17"/>
      <c r="GM159" s="17"/>
      <c r="GN159" s="17"/>
      <c r="GO159" s="17"/>
      <c r="GP159" s="17"/>
      <c r="GQ159" s="17"/>
      <c r="GR159" s="17"/>
      <c r="GS159" s="17"/>
      <c r="GT159" s="17"/>
      <c r="GU159" s="17"/>
      <c r="GV159" s="17"/>
      <c r="GW159" s="17"/>
      <c r="GX159" s="17"/>
      <c r="GY159" s="17"/>
      <c r="GZ159" s="17"/>
      <c r="HA159" s="17"/>
      <c r="HB159" s="17"/>
      <c r="HC159" s="17"/>
      <c r="HD159" s="17"/>
      <c r="HE159" s="17"/>
      <c r="HF159" s="17"/>
      <c r="HG159" s="17"/>
      <c r="HH159" s="17"/>
      <c r="HI159" s="17"/>
      <c r="HJ159" s="17"/>
      <c r="HK159" s="17"/>
      <c r="HL159" s="17"/>
      <c r="HM159" s="17"/>
      <c r="HN159" s="17"/>
      <c r="HO159" s="17"/>
      <c r="HP159" s="17"/>
      <c r="HQ159" s="17"/>
      <c r="HR159" s="17"/>
      <c r="HS159" s="17"/>
      <c r="HT159" s="17"/>
      <c r="HU159" s="17"/>
      <c r="HV159" s="17"/>
      <c r="HW159" s="17"/>
      <c r="HX159" s="17"/>
      <c r="HY159" s="17"/>
      <c r="HZ159" s="17"/>
      <c r="IA159" s="17"/>
      <c r="IB159" s="17"/>
      <c r="IC159" s="17"/>
      <c r="ID159" s="17"/>
      <c r="IE159" s="17"/>
      <c r="IF159" s="17"/>
      <c r="IG159" s="17"/>
      <c r="IH159" s="17"/>
      <c r="II159" s="17"/>
      <c r="IJ159" s="17"/>
      <c r="IK159" s="17"/>
      <c r="IL159" s="17"/>
      <c r="IM159" s="17"/>
      <c r="IN159" s="17"/>
      <c r="IO159" s="17"/>
    </row>
    <row r="160" spans="1:249" s="12" customFormat="1" x14ac:dyDescent="0.2">
      <c r="A160" s="11"/>
      <c r="B160" s="11"/>
      <c r="C160" s="11"/>
      <c r="D160" s="11"/>
      <c r="E160" s="11"/>
      <c r="F160" s="11"/>
      <c r="G160" s="11"/>
      <c r="H160" s="11"/>
      <c r="J160" s="11"/>
      <c r="K160" s="11"/>
      <c r="L160" s="11"/>
      <c r="M160" s="11"/>
      <c r="N160" s="11"/>
      <c r="O160" s="11"/>
      <c r="P160" s="11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  <c r="DA160" s="17"/>
      <c r="DB160" s="17"/>
      <c r="DC160" s="17"/>
      <c r="DD160" s="17"/>
      <c r="DE160" s="17"/>
      <c r="DF160" s="17"/>
      <c r="DG160" s="17"/>
      <c r="DH160" s="17"/>
      <c r="DI160" s="17"/>
      <c r="DJ160" s="17"/>
      <c r="DK160" s="17"/>
      <c r="DL160" s="17"/>
      <c r="DM160" s="17"/>
      <c r="DN160" s="17"/>
      <c r="DO160" s="17"/>
      <c r="DP160" s="17"/>
      <c r="DQ160" s="17"/>
      <c r="DR160" s="17"/>
      <c r="DS160" s="17"/>
      <c r="DT160" s="17"/>
      <c r="DU160" s="17"/>
      <c r="DV160" s="17"/>
      <c r="DW160" s="17"/>
      <c r="DX160" s="17"/>
      <c r="DY160" s="17"/>
      <c r="DZ160" s="17"/>
      <c r="EA160" s="17"/>
      <c r="EB160" s="17"/>
      <c r="EC160" s="17"/>
      <c r="ED160" s="17"/>
      <c r="EE160" s="17"/>
      <c r="EF160" s="17"/>
      <c r="EG160" s="17"/>
      <c r="EH160" s="17"/>
      <c r="EI160" s="17"/>
      <c r="EJ160" s="17"/>
      <c r="EK160" s="17"/>
      <c r="EL160" s="17"/>
      <c r="EM160" s="17"/>
      <c r="EN160" s="17"/>
      <c r="EO160" s="17"/>
      <c r="EP160" s="17"/>
      <c r="EQ160" s="17"/>
      <c r="ER160" s="17"/>
      <c r="ES160" s="17"/>
      <c r="ET160" s="17"/>
      <c r="EU160" s="17"/>
      <c r="EV160" s="17"/>
      <c r="EW160" s="17"/>
      <c r="EX160" s="17"/>
      <c r="EY160" s="17"/>
      <c r="EZ160" s="17"/>
      <c r="FA160" s="17"/>
      <c r="FB160" s="17"/>
      <c r="FC160" s="17"/>
      <c r="FD160" s="17"/>
      <c r="FE160" s="17"/>
      <c r="FF160" s="17"/>
      <c r="FG160" s="17"/>
      <c r="FH160" s="17"/>
      <c r="FI160" s="17"/>
      <c r="FJ160" s="17"/>
      <c r="FK160" s="17"/>
      <c r="FL160" s="17"/>
      <c r="FM160" s="17"/>
      <c r="FN160" s="17"/>
      <c r="FO160" s="17"/>
      <c r="FP160" s="17"/>
      <c r="FQ160" s="17"/>
      <c r="FR160" s="17"/>
      <c r="FS160" s="17"/>
      <c r="FT160" s="17"/>
      <c r="FU160" s="17"/>
      <c r="FV160" s="17"/>
      <c r="FW160" s="17"/>
      <c r="FX160" s="17"/>
      <c r="FY160" s="17"/>
      <c r="FZ160" s="17"/>
      <c r="GA160" s="17"/>
      <c r="GB160" s="17"/>
      <c r="GC160" s="17"/>
      <c r="GD160" s="17"/>
      <c r="GE160" s="17"/>
      <c r="GF160" s="17"/>
      <c r="GG160" s="17"/>
      <c r="GH160" s="17"/>
      <c r="GI160" s="17"/>
      <c r="GJ160" s="17"/>
      <c r="GK160" s="17"/>
      <c r="GL160" s="17"/>
      <c r="GM160" s="17"/>
      <c r="GN160" s="17"/>
      <c r="GO160" s="17"/>
      <c r="GP160" s="17"/>
      <c r="GQ160" s="17"/>
      <c r="GR160" s="17"/>
      <c r="GS160" s="17"/>
      <c r="GT160" s="17"/>
      <c r="GU160" s="17"/>
      <c r="GV160" s="17"/>
      <c r="GW160" s="17"/>
      <c r="GX160" s="17"/>
      <c r="GY160" s="17"/>
      <c r="GZ160" s="17"/>
      <c r="HA160" s="17"/>
      <c r="HB160" s="17"/>
      <c r="HC160" s="17"/>
      <c r="HD160" s="17"/>
      <c r="HE160" s="17"/>
      <c r="HF160" s="17"/>
      <c r="HG160" s="17"/>
      <c r="HH160" s="17"/>
      <c r="HI160" s="17"/>
      <c r="HJ160" s="17"/>
      <c r="HK160" s="17"/>
      <c r="HL160" s="17"/>
      <c r="HM160" s="17"/>
      <c r="HN160" s="17"/>
      <c r="HO160" s="17"/>
      <c r="HP160" s="17"/>
      <c r="HQ160" s="17"/>
      <c r="HR160" s="17"/>
      <c r="HS160" s="17"/>
      <c r="HT160" s="17"/>
      <c r="HU160" s="17"/>
      <c r="HV160" s="17"/>
      <c r="HW160" s="17"/>
      <c r="HX160" s="17"/>
      <c r="HY160" s="17"/>
      <c r="HZ160" s="17"/>
      <c r="IA160" s="17"/>
      <c r="IB160" s="17"/>
      <c r="IC160" s="17"/>
      <c r="ID160" s="17"/>
      <c r="IE160" s="17"/>
      <c r="IF160" s="17"/>
      <c r="IG160" s="17"/>
      <c r="IH160" s="17"/>
      <c r="II160" s="17"/>
      <c r="IJ160" s="17"/>
      <c r="IK160" s="17"/>
      <c r="IL160" s="17"/>
      <c r="IM160" s="17"/>
      <c r="IN160" s="17"/>
      <c r="IO160" s="17"/>
    </row>
    <row r="161" spans="1:249" s="12" customFormat="1" x14ac:dyDescent="0.2">
      <c r="A161" s="11"/>
      <c r="B161" s="11"/>
      <c r="C161" s="11"/>
      <c r="D161" s="11"/>
      <c r="E161" s="11"/>
      <c r="F161" s="11"/>
      <c r="G161" s="11"/>
      <c r="H161" s="11"/>
      <c r="J161" s="11"/>
      <c r="K161" s="11"/>
      <c r="L161" s="11"/>
      <c r="M161" s="11"/>
      <c r="N161" s="11"/>
      <c r="O161" s="11"/>
      <c r="P161" s="11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  <c r="DA161" s="17"/>
      <c r="DB161" s="17"/>
      <c r="DC161" s="17"/>
      <c r="DD161" s="17"/>
      <c r="DE161" s="17"/>
      <c r="DF161" s="17"/>
      <c r="DG161" s="17"/>
      <c r="DH161" s="17"/>
      <c r="DI161" s="17"/>
      <c r="DJ161" s="17"/>
      <c r="DK161" s="17"/>
      <c r="DL161" s="17"/>
      <c r="DM161" s="17"/>
      <c r="DN161" s="17"/>
      <c r="DO161" s="17"/>
      <c r="DP161" s="17"/>
      <c r="DQ161" s="17"/>
      <c r="DR161" s="17"/>
      <c r="DS161" s="17"/>
      <c r="DT161" s="17"/>
      <c r="DU161" s="17"/>
      <c r="DV161" s="17"/>
      <c r="DW161" s="17"/>
      <c r="DX161" s="17"/>
      <c r="DY161" s="17"/>
      <c r="DZ161" s="17"/>
      <c r="EA161" s="17"/>
      <c r="EB161" s="17"/>
      <c r="EC161" s="17"/>
      <c r="ED161" s="17"/>
      <c r="EE161" s="17"/>
      <c r="EF161" s="17"/>
      <c r="EG161" s="17"/>
      <c r="EH161" s="17"/>
      <c r="EI161" s="17"/>
      <c r="EJ161" s="17"/>
      <c r="EK161" s="17"/>
      <c r="EL161" s="17"/>
      <c r="EM161" s="17"/>
      <c r="EN161" s="17"/>
      <c r="EO161" s="17"/>
      <c r="EP161" s="17"/>
      <c r="EQ161" s="17"/>
      <c r="ER161" s="17"/>
      <c r="ES161" s="17"/>
      <c r="ET161" s="17"/>
      <c r="EU161" s="17"/>
      <c r="EV161" s="17"/>
      <c r="EW161" s="17"/>
      <c r="EX161" s="17"/>
      <c r="EY161" s="17"/>
      <c r="EZ161" s="17"/>
      <c r="FA161" s="17"/>
      <c r="FB161" s="17"/>
      <c r="FC161" s="17"/>
      <c r="FD161" s="17"/>
      <c r="FE161" s="17"/>
      <c r="FF161" s="17"/>
      <c r="FG161" s="17"/>
      <c r="FH161" s="17"/>
      <c r="FI161" s="17"/>
      <c r="FJ161" s="17"/>
      <c r="FK161" s="17"/>
      <c r="FL161" s="17"/>
      <c r="FM161" s="17"/>
      <c r="FN161" s="17"/>
      <c r="FO161" s="17"/>
      <c r="FP161" s="17"/>
      <c r="FQ161" s="17"/>
      <c r="FR161" s="17"/>
      <c r="FS161" s="17"/>
      <c r="FT161" s="17"/>
      <c r="FU161" s="17"/>
      <c r="FV161" s="17"/>
      <c r="FW161" s="17"/>
      <c r="FX161" s="17"/>
      <c r="FY161" s="17"/>
      <c r="FZ161" s="17"/>
      <c r="GA161" s="17"/>
      <c r="GB161" s="17"/>
      <c r="GC161" s="17"/>
      <c r="GD161" s="17"/>
      <c r="GE161" s="17"/>
      <c r="GF161" s="17"/>
      <c r="GG161" s="17"/>
      <c r="GH161" s="17"/>
      <c r="GI161" s="17"/>
      <c r="GJ161" s="17"/>
      <c r="GK161" s="17"/>
      <c r="GL161" s="17"/>
      <c r="GM161" s="17"/>
      <c r="GN161" s="17"/>
      <c r="GO161" s="17"/>
      <c r="GP161" s="17"/>
      <c r="GQ161" s="17"/>
      <c r="GR161" s="17"/>
      <c r="GS161" s="17"/>
      <c r="GT161" s="17"/>
      <c r="GU161" s="17"/>
      <c r="GV161" s="17"/>
      <c r="GW161" s="17"/>
      <c r="GX161" s="17"/>
      <c r="GY161" s="17"/>
      <c r="GZ161" s="17"/>
      <c r="HA161" s="17"/>
      <c r="HB161" s="17"/>
      <c r="HC161" s="17"/>
      <c r="HD161" s="17"/>
      <c r="HE161" s="17"/>
      <c r="HF161" s="17"/>
      <c r="HG161" s="17"/>
      <c r="HH161" s="17"/>
      <c r="HI161" s="17"/>
      <c r="HJ161" s="17"/>
      <c r="HK161" s="17"/>
      <c r="HL161" s="17"/>
      <c r="HM161" s="17"/>
      <c r="HN161" s="17"/>
      <c r="HO161" s="17"/>
      <c r="HP161" s="17"/>
      <c r="HQ161" s="17"/>
      <c r="HR161" s="17"/>
      <c r="HS161" s="17"/>
      <c r="HT161" s="17"/>
      <c r="HU161" s="17"/>
      <c r="HV161" s="17"/>
      <c r="HW161" s="17"/>
      <c r="HX161" s="17"/>
      <c r="HY161" s="17"/>
      <c r="HZ161" s="17"/>
      <c r="IA161" s="17"/>
      <c r="IB161" s="17"/>
      <c r="IC161" s="17"/>
      <c r="ID161" s="17"/>
      <c r="IE161" s="17"/>
      <c r="IF161" s="17"/>
      <c r="IG161" s="17"/>
      <c r="IH161" s="17"/>
      <c r="II161" s="17"/>
      <c r="IJ161" s="17"/>
      <c r="IK161" s="17"/>
      <c r="IL161" s="17"/>
      <c r="IM161" s="17"/>
      <c r="IN161" s="17"/>
      <c r="IO161" s="17"/>
    </row>
    <row r="162" spans="1:249" s="12" customFormat="1" x14ac:dyDescent="0.2">
      <c r="A162" s="11"/>
      <c r="B162" s="11"/>
      <c r="C162" s="11"/>
      <c r="D162" s="11"/>
      <c r="E162" s="11"/>
      <c r="F162" s="11"/>
      <c r="G162" s="11"/>
      <c r="H162" s="11"/>
      <c r="J162" s="11"/>
      <c r="K162" s="11"/>
      <c r="L162" s="11"/>
      <c r="M162" s="11"/>
      <c r="N162" s="11"/>
      <c r="O162" s="11"/>
      <c r="P162" s="11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  <c r="DA162" s="17"/>
      <c r="DB162" s="17"/>
      <c r="DC162" s="17"/>
      <c r="DD162" s="17"/>
      <c r="DE162" s="17"/>
      <c r="DF162" s="17"/>
      <c r="DG162" s="17"/>
      <c r="DH162" s="17"/>
      <c r="DI162" s="17"/>
      <c r="DJ162" s="17"/>
      <c r="DK162" s="17"/>
      <c r="DL162" s="17"/>
      <c r="DM162" s="17"/>
      <c r="DN162" s="17"/>
      <c r="DO162" s="17"/>
      <c r="DP162" s="17"/>
      <c r="DQ162" s="17"/>
      <c r="DR162" s="17"/>
      <c r="DS162" s="17"/>
      <c r="DT162" s="17"/>
      <c r="DU162" s="17"/>
      <c r="DV162" s="17"/>
      <c r="DW162" s="17"/>
      <c r="DX162" s="17"/>
      <c r="DY162" s="17"/>
      <c r="DZ162" s="17"/>
      <c r="EA162" s="17"/>
      <c r="EB162" s="17"/>
      <c r="EC162" s="17"/>
      <c r="ED162" s="17"/>
      <c r="EE162" s="17"/>
      <c r="EF162" s="17"/>
      <c r="EG162" s="17"/>
      <c r="EH162" s="17"/>
      <c r="EI162" s="17"/>
      <c r="EJ162" s="17"/>
      <c r="EK162" s="17"/>
      <c r="EL162" s="17"/>
      <c r="EM162" s="17"/>
      <c r="EN162" s="17"/>
      <c r="EO162" s="17"/>
      <c r="EP162" s="17"/>
      <c r="EQ162" s="17"/>
      <c r="ER162" s="17"/>
      <c r="ES162" s="17"/>
      <c r="ET162" s="17"/>
      <c r="EU162" s="17"/>
      <c r="EV162" s="17"/>
      <c r="EW162" s="17"/>
      <c r="EX162" s="17"/>
      <c r="EY162" s="17"/>
      <c r="EZ162" s="17"/>
      <c r="FA162" s="17"/>
      <c r="FB162" s="17"/>
      <c r="FC162" s="17"/>
      <c r="FD162" s="17"/>
      <c r="FE162" s="17"/>
      <c r="FF162" s="17"/>
      <c r="FG162" s="17"/>
      <c r="FH162" s="17"/>
      <c r="FI162" s="17"/>
      <c r="FJ162" s="17"/>
      <c r="FK162" s="17"/>
      <c r="FL162" s="17"/>
      <c r="FM162" s="17"/>
      <c r="FN162" s="17"/>
      <c r="FO162" s="17"/>
      <c r="FP162" s="17"/>
      <c r="FQ162" s="17"/>
      <c r="FR162" s="17"/>
      <c r="FS162" s="17"/>
      <c r="FT162" s="17"/>
      <c r="FU162" s="17"/>
      <c r="FV162" s="17"/>
      <c r="FW162" s="17"/>
      <c r="FX162" s="17"/>
      <c r="FY162" s="17"/>
      <c r="FZ162" s="17"/>
      <c r="GA162" s="17"/>
      <c r="GB162" s="17"/>
      <c r="GC162" s="17"/>
      <c r="GD162" s="17"/>
      <c r="GE162" s="17"/>
      <c r="GF162" s="17"/>
      <c r="GG162" s="17"/>
      <c r="GH162" s="17"/>
      <c r="GI162" s="17"/>
      <c r="GJ162" s="17"/>
      <c r="GK162" s="17"/>
      <c r="GL162" s="17"/>
      <c r="GM162" s="17"/>
      <c r="GN162" s="17"/>
      <c r="GO162" s="17"/>
      <c r="GP162" s="17"/>
      <c r="GQ162" s="17"/>
      <c r="GR162" s="17"/>
      <c r="GS162" s="17"/>
      <c r="GT162" s="17"/>
      <c r="GU162" s="17"/>
      <c r="GV162" s="17"/>
      <c r="GW162" s="17"/>
      <c r="GX162" s="17"/>
      <c r="GY162" s="17"/>
      <c r="GZ162" s="17"/>
      <c r="HA162" s="17"/>
      <c r="HB162" s="17"/>
      <c r="HC162" s="17"/>
      <c r="HD162" s="17"/>
      <c r="HE162" s="17"/>
      <c r="HF162" s="17"/>
      <c r="HG162" s="17"/>
      <c r="HH162" s="17"/>
      <c r="HI162" s="17"/>
      <c r="HJ162" s="17"/>
      <c r="HK162" s="17"/>
      <c r="HL162" s="17"/>
      <c r="HM162" s="17"/>
      <c r="HN162" s="17"/>
      <c r="HO162" s="17"/>
      <c r="HP162" s="17"/>
      <c r="HQ162" s="17"/>
      <c r="HR162" s="17"/>
      <c r="HS162" s="17"/>
      <c r="HT162" s="17"/>
      <c r="HU162" s="17"/>
      <c r="HV162" s="17"/>
      <c r="HW162" s="17"/>
      <c r="HX162" s="17"/>
      <c r="HY162" s="17"/>
      <c r="HZ162" s="17"/>
      <c r="IA162" s="17"/>
      <c r="IB162" s="17"/>
      <c r="IC162" s="17"/>
      <c r="ID162" s="17"/>
      <c r="IE162" s="17"/>
      <c r="IF162" s="17"/>
      <c r="IG162" s="17"/>
      <c r="IH162" s="17"/>
      <c r="II162" s="17"/>
      <c r="IJ162" s="17"/>
      <c r="IK162" s="17"/>
      <c r="IL162" s="17"/>
      <c r="IM162" s="17"/>
      <c r="IN162" s="17"/>
      <c r="IO162" s="17"/>
    </row>
  </sheetData>
  <mergeCells count="8">
    <mergeCell ref="D107:E107"/>
    <mergeCell ref="D108:E108"/>
    <mergeCell ref="D2:L2"/>
    <mergeCell ref="D3:L3"/>
    <mergeCell ref="D4:L4"/>
    <mergeCell ref="D5:L5"/>
    <mergeCell ref="D6:L6"/>
    <mergeCell ref="F100:G100"/>
  </mergeCells>
  <printOptions horizontalCentered="1"/>
  <pageMargins left="0.51181102362204722" right="0.70866141732283472" top="1.1417322834645669" bottom="0.74803149606299213" header="0.31496062992125984" footer="0.31496062992125984"/>
  <pageSetup scale="44" orientation="portrait" r:id="rId1"/>
  <rowBreaks count="1" manualBreakCount="1">
    <brk id="92" min="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Sept-2</vt:lpstr>
      <vt:lpstr>'Sept-2'!Área_de_impresión</vt:lpstr>
      <vt:lpstr>'Sept-2'!Títulos_a_imprimir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2021-12-13T20:42:44Z</dcterms:created>
  <dcterms:modified xsi:type="dcterms:W3CDTF">2021-12-13T20:52:52Z</dcterms:modified>
</cp:coreProperties>
</file>