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1\CXC WEB\"/>
    </mc:Choice>
  </mc:AlternateContent>
  <bookViews>
    <workbookView xWindow="0" yWindow="0" windowWidth="28800" windowHeight="11445"/>
  </bookViews>
  <sheets>
    <sheet name="Nov-02" sheetId="5" r:id="rId1"/>
  </sheets>
  <definedNames>
    <definedName name="_xlnm.Print_Area" localSheetId="0">'Nov-02'!$D$1:$L$103</definedName>
    <definedName name="_xlnm.Print_Titles" localSheetId="0">'Nov-02'!$1:$7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5" l="1"/>
  <c r="I93" i="5"/>
  <c r="H93" i="5"/>
</calcChain>
</file>

<file path=xl/sharedStrings.xml><?xml version="1.0" encoding="utf-8"?>
<sst xmlns="http://schemas.openxmlformats.org/spreadsheetml/2006/main" count="430" uniqueCount="220">
  <si>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</si>
  <si>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</si>
  <si>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</si>
  <si>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</si>
  <si>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</si>
  <si>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</si>
  <si>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</si>
  <si>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</si>
  <si>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</si>
  <si>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</si>
  <si>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</si>
  <si>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SERVICIO DE PUBLICIDAD</t>
  </si>
  <si>
    <t>PENDIENTE</t>
  </si>
  <si>
    <t>JOSE A. CARVAJAL RAMIREZ</t>
  </si>
  <si>
    <t>ALQUILER LOCAL</t>
  </si>
  <si>
    <t>B1500000017</t>
  </si>
  <si>
    <t>ILSIA MARGARITA REYES</t>
  </si>
  <si>
    <t>B1500000012</t>
  </si>
  <si>
    <t>ULISES QUEZADA MERCEDES</t>
  </si>
  <si>
    <t>B1500000006</t>
  </si>
  <si>
    <t>MANT. ASCENSORES</t>
  </si>
  <si>
    <t>MAFRE SALUD ARS</t>
  </si>
  <si>
    <t>SERV. SEGURO EMPLEADOS</t>
  </si>
  <si>
    <t>COMPAÑÍA DOM. DE TELEFONOS, SA</t>
  </si>
  <si>
    <t>SERVICIO COMUNICACIÓN</t>
  </si>
  <si>
    <t>SEGUROS UNIVERSAL, S. A.</t>
  </si>
  <si>
    <t>MAGNA MOTORS, S. A.</t>
  </si>
  <si>
    <t>MANT. VEHICULOS</t>
  </si>
  <si>
    <t>AGUA PLANETA AZUL, S. A.</t>
  </si>
  <si>
    <t>CONSUMO AGUA EMPLEADOS</t>
  </si>
  <si>
    <t>CONSERMANCA SRL</t>
  </si>
  <si>
    <t>EDESUR, S. A.</t>
  </si>
  <si>
    <t>SERV. ELECTRICIDAD</t>
  </si>
  <si>
    <t>COLUMBUS NETWORKS DOM.</t>
  </si>
  <si>
    <t>SERVICIO DE INTERNET</t>
  </si>
  <si>
    <t>HUMANO SEGUROS, S. A.</t>
  </si>
  <si>
    <t>WIND TELECOM S.A.</t>
  </si>
  <si>
    <t>REAL LAVANDERIA, SRL</t>
  </si>
  <si>
    <t>SERVICIO LAVANDERIA</t>
  </si>
  <si>
    <t>B1500000175</t>
  </si>
  <si>
    <t>COMUNICACIONES PEREZTROIKA</t>
  </si>
  <si>
    <t>FAESCOMM SRL</t>
  </si>
  <si>
    <t>JULIO COLON &amp; ASOC. SRL</t>
  </si>
  <si>
    <t>MANT. AIRES ACOND.</t>
  </si>
  <si>
    <t>B1500000003</t>
  </si>
  <si>
    <t>CAPACITACION EMPLEADOS</t>
  </si>
  <si>
    <t>B1500000051</t>
  </si>
  <si>
    <t>MAKTHEK INVESTMENTS SRL</t>
  </si>
  <si>
    <t>INVERSIONES SIURANA, SRL</t>
  </si>
  <si>
    <t>SERV. ALMUERZO PERSONAL</t>
  </si>
  <si>
    <t>B1500000005</t>
  </si>
  <si>
    <t>B1500000002</t>
  </si>
  <si>
    <t>B1500000025</t>
  </si>
  <si>
    <t>BLIPOD CONSULTING, SRL</t>
  </si>
  <si>
    <t>B1500000022</t>
  </si>
  <si>
    <t>B1500000004</t>
  </si>
  <si>
    <t>WAYNE LIRIANO PRODUCTIONS</t>
  </si>
  <si>
    <t>CONDOMINIO PLAZA PALERMO</t>
  </si>
  <si>
    <t>CORPORACION ACUEDUCTO CAASD</t>
  </si>
  <si>
    <t>SERVICIO AGUA POTABLE</t>
  </si>
  <si>
    <t>SEGURO NACIONA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</si>
  <si>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</si>
  <si>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</si>
  <si>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</si>
  <si>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</si>
  <si>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</si>
  <si>
    <t>FACTURA NCF</t>
  </si>
  <si>
    <t>FECHA</t>
  </si>
  <si>
    <t>ATRASO</t>
  </si>
  <si>
    <t>ANA PETRONILA MENDEZ ROA</t>
  </si>
  <si>
    <t>MATERIAL GASTABLE</t>
  </si>
  <si>
    <t>B1500000304</t>
  </si>
  <si>
    <t>JUAN URIAS VALDEZ POLANCO</t>
  </si>
  <si>
    <t>B1500001778</t>
  </si>
  <si>
    <t>EDENORTE</t>
  </si>
  <si>
    <t>A 24 ALARMA 24, S. A.</t>
  </si>
  <si>
    <t>SERVICIO ALARMAS</t>
  </si>
  <si>
    <t>INTEGRAL TRAINING SOLUTIONS, SRL</t>
  </si>
  <si>
    <t>B1500000917</t>
  </si>
  <si>
    <t>FARMACIA CRISTIANA, SA.</t>
  </si>
  <si>
    <t>MEDICAMENTOS BOTIQUIN</t>
  </si>
  <si>
    <t>PG CONTRATISTAS, SRL.</t>
  </si>
  <si>
    <t>MANT.DE PLANTAS  ELECT.</t>
  </si>
  <si>
    <t>SERVICIO DE TRANSPORTE</t>
  </si>
  <si>
    <t>SUPLECA COMERCIAL, SRL</t>
  </si>
  <si>
    <t>ASHVALSOPH INVESTEMENTS SRL</t>
  </si>
  <si>
    <t>B1500000009</t>
  </si>
  <si>
    <t>PHILLIA TOURS, SRL</t>
  </si>
  <si>
    <t>TRETAS MOTION SRL</t>
  </si>
  <si>
    <t>JUAN FCO. FANITH PEREZ</t>
  </si>
  <si>
    <t>B1500000120</t>
  </si>
  <si>
    <t>ANDRES MATOS</t>
  </si>
  <si>
    <t>SIRIA CAROLINA BELO SOSA</t>
  </si>
  <si>
    <t>B1500000014</t>
  </si>
  <si>
    <t>FREDDY ANTONIO FEBLES</t>
  </si>
  <si>
    <t>B1500000049</t>
  </si>
  <si>
    <t>AGUSTIN VEGA DE LA ROSA</t>
  </si>
  <si>
    <t>PUBLICACIONES AHORA C.POR A.</t>
  </si>
  <si>
    <t>VIAMAR, S. A.</t>
  </si>
  <si>
    <t>MANTNIMIENTO VEHICULO</t>
  </si>
  <si>
    <t>CENTRO CUESTA NACIONAL</t>
  </si>
  <si>
    <t>MATERIALES DE LIMPIEZA</t>
  </si>
  <si>
    <t>B1500000020</t>
  </si>
  <si>
    <t>B1500000394</t>
  </si>
  <si>
    <t>MARIA ELENA NUÑEZ</t>
  </si>
  <si>
    <t>B1500003727</t>
  </si>
  <si>
    <t>OFFITEK, SRL</t>
  </si>
  <si>
    <t>METRO POR METRO</t>
  </si>
  <si>
    <t>B1500000027</t>
  </si>
  <si>
    <t>RENXYS FAMILIA, SRL</t>
  </si>
  <si>
    <t>JEN MEDIA CONSULTING, SRL</t>
  </si>
  <si>
    <t>PLANIFICACIONES Y EVENTOS ROSEM</t>
  </si>
  <si>
    <t>SERVICIO DE REFRIGERIO</t>
  </si>
  <si>
    <t>EMPRESAS REYES A EMPRESAS, SRL</t>
  </si>
  <si>
    <t>B1500004295</t>
  </si>
  <si>
    <t>PRODUCCIONES VIDEO, SRL</t>
  </si>
  <si>
    <t>B1500000169</t>
  </si>
  <si>
    <t>PEREZ AUTOBUS, SRL</t>
  </si>
  <si>
    <t>B1500000124</t>
  </si>
  <si>
    <t>C&amp;C TIEMPO DE RADIO Y TV, SRL</t>
  </si>
  <si>
    <t>B1500000058</t>
  </si>
  <si>
    <t>B1500020691</t>
  </si>
  <si>
    <t>B1500000021</t>
  </si>
  <si>
    <t>B1500006682</t>
  </si>
  <si>
    <t>B1500002064</t>
  </si>
  <si>
    <t>CORPORACION DOMINICANA DE RADIO</t>
  </si>
  <si>
    <t>B1500000141</t>
  </si>
  <si>
    <t>COMPAÑÍA MACORISANA DE TELEVISION</t>
  </si>
  <si>
    <t>WTV WORLD TELEVISION SRL</t>
  </si>
  <si>
    <t>B1500002059</t>
  </si>
  <si>
    <t>GTG INDUSTRIAL SRL</t>
  </si>
  <si>
    <t>ADQ.MATERIALES LIMPIEZA</t>
  </si>
  <si>
    <t>B1500000384</t>
  </si>
  <si>
    <t>B1500000172</t>
  </si>
  <si>
    <t>SM SERVICIOS ELECT., SRL</t>
  </si>
  <si>
    <t>SERVICIO MANT.DE EQUIPOS</t>
  </si>
  <si>
    <t>B1500000086</t>
  </si>
  <si>
    <t>B1500000145</t>
  </si>
  <si>
    <t>LIRU SERVICIOS MULTIPLES, SRL</t>
  </si>
  <si>
    <t>MAIKS CATERING &amp; CO, SRL</t>
  </si>
  <si>
    <t>EDGAR EGA IDEAS VISUALES, SRL</t>
  </si>
  <si>
    <t>B1500000239</t>
  </si>
  <si>
    <t>ICU SOLUCIONES EMPRESARIALES, SRL</t>
  </si>
  <si>
    <t>ADQ.MATERIALES OFICINA</t>
  </si>
  <si>
    <t>B1500000116</t>
  </si>
  <si>
    <t>B1500000154</t>
  </si>
  <si>
    <t>RONE PRINT, SRL</t>
  </si>
  <si>
    <t>CORPORACION ESTATAL DE RADIO Y TV</t>
  </si>
  <si>
    <t>B1500000077</t>
  </si>
  <si>
    <t>INFORME MENSUAL DE CUENTAS POR PAGAR 30/11/2021</t>
  </si>
  <si>
    <t>VALOR RD$</t>
  </si>
  <si>
    <t>B1500000023</t>
  </si>
  <si>
    <t>NOVIEMBRE</t>
  </si>
  <si>
    <t>B1500000102</t>
  </si>
  <si>
    <t>B1500000048</t>
  </si>
  <si>
    <t>LISSELOT MARIA RIVERA</t>
  </si>
  <si>
    <t>B1500000010</t>
  </si>
  <si>
    <t>SHARON NICOLE RAMIREZ</t>
  </si>
  <si>
    <t>SERVICIOS DE REFRIGERIO</t>
  </si>
  <si>
    <t>B1500000037</t>
  </si>
  <si>
    <t>JUAN FCO. FELIZ SANCHEZ</t>
  </si>
  <si>
    <t xml:space="preserve">HENRY RAFAEL SOSA </t>
  </si>
  <si>
    <t>SERVICIOS E INSTALAC. TEC.</t>
  </si>
  <si>
    <t>B1500002232</t>
  </si>
  <si>
    <t>SEGURO EMPLEADOS</t>
  </si>
  <si>
    <t>B1500037708</t>
  </si>
  <si>
    <t>B1500000183</t>
  </si>
  <si>
    <t>CARLO, ROMAN &amp; ASOC. SRL.</t>
  </si>
  <si>
    <t>B1500114272</t>
  </si>
  <si>
    <t>B1500006120</t>
  </si>
  <si>
    <t xml:space="preserve"> SEGURO EMPLEADOS</t>
  </si>
  <si>
    <t>B1500002483</t>
  </si>
  <si>
    <t>B1500094501</t>
  </si>
  <si>
    <t>B1500000851</t>
  </si>
  <si>
    <t>HOTELES NACIONALES</t>
  </si>
  <si>
    <t>ALQUILER SALON</t>
  </si>
  <si>
    <t>B1500003455</t>
  </si>
  <si>
    <t>EDITORA EL NUEVO DIARIO, S. A.</t>
  </si>
  <si>
    <t>B1500000247</t>
  </si>
  <si>
    <t>B1500059691</t>
  </si>
  <si>
    <t>B1500000317</t>
  </si>
  <si>
    <t>B1500000441</t>
  </si>
  <si>
    <t>IDENTIFICACIONES CORPORATIVAS</t>
  </si>
  <si>
    <t>MATERIAL DE INFORMATICA</t>
  </si>
  <si>
    <t>B1500260729</t>
  </si>
  <si>
    <t>B1500000397</t>
  </si>
  <si>
    <t>B1500002886</t>
  </si>
  <si>
    <t>B1500008850</t>
  </si>
  <si>
    <t>B1500000240</t>
  </si>
  <si>
    <t>B1500000151</t>
  </si>
  <si>
    <t>B1500000129</t>
  </si>
  <si>
    <t>SOSEKHO IMPORT, SRL</t>
  </si>
  <si>
    <t>ARTICULOS DE PROMOCION</t>
  </si>
  <si>
    <t>B1500000114</t>
  </si>
  <si>
    <t>107.7 STOP ON THE RUN, SRL</t>
  </si>
  <si>
    <t>E&amp;E NEW WORLD CONSULTING, SRL.</t>
  </si>
  <si>
    <t>SERV. REFRIGERIO</t>
  </si>
  <si>
    <t>INTEGRATION &amp; CONSULTING TECHNOLOGYINT</t>
  </si>
  <si>
    <t>B1500000204</t>
  </si>
  <si>
    <t>B1500000285</t>
  </si>
  <si>
    <t>SERV. MANT. TRANSPORTE</t>
  </si>
  <si>
    <t>B1500000130</t>
  </si>
  <si>
    <t>LOMERA SERVICIOS MULTIPLES, SRL</t>
  </si>
  <si>
    <t>SERV. IMPRESIONES</t>
  </si>
  <si>
    <t>B1500000090</t>
  </si>
  <si>
    <t>SERV. MONTAJE ACTIVIDAD</t>
  </si>
  <si>
    <t>B1500000339</t>
  </si>
  <si>
    <t>ESPINOSA TECHNOLOGY, SRL</t>
  </si>
  <si>
    <t>MATERIAL INFORMATICA</t>
  </si>
  <si>
    <t>QUANTUM LOPP SOLUCIONES CREATIVAS</t>
  </si>
  <si>
    <t>SERVICIOS DE FOTOGRAFIA</t>
  </si>
  <si>
    <t>814 GROUP, SRL</t>
  </si>
  <si>
    <t>ACTIVIDAD INSTITUCIONAL</t>
  </si>
  <si>
    <t>INST.DE CAPACITACION POLITICA JURIDICA</t>
  </si>
  <si>
    <t>ALQUILER SALON TALLER</t>
  </si>
  <si>
    <t>SERVI. FOTOGRAFIAS</t>
  </si>
  <si>
    <t>B1500000200</t>
  </si>
  <si>
    <t>B1500077691</t>
  </si>
  <si>
    <t>B1500003833</t>
  </si>
  <si>
    <t>B1500005405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</si>
</sst>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8">
    <xf numFmtId="0" fontId="0" fillId="0" borderId="0" xfId="0"/>
    <xf numFmtId="43" fontId="3" fillId="0" borderId="0" xfId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3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1" xfId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4" fontId="3" fillId="0" borderId="0" xfId="3" applyNumberFormat="1" applyFont="1" applyFill="1"/>
    <xf numFmtId="43" fontId="3" fillId="0" borderId="0" xfId="0" applyNumberFormat="1" applyFont="1" applyFill="1" applyAlignment="1">
      <alignment vertical="center"/>
    </xf>
    <xf numFmtId="43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105839</xdr:colOff>
      <xdr:row>1</xdr:row>
      <xdr:rowOff>115878</xdr:rowOff>
    </xdr:from>
    <xdr:to>
      <xdr:col>3</xdr:col>
      <xdr:colOff>787977</xdr:colOff>
      <xdr:row>5</xdr:row>
      <xdr:rowOff>23518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089" y="296853"/>
          <a:ext cx="682138" cy="66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98</xdr:row>
      <xdr:rowOff>209743</xdr:rowOff>
    </xdr:from>
    <xdr:to>
      <xdr:col>4</xdr:col>
      <xdr:colOff>1005416</xdr:colOff>
      <xdr:row>99</xdr:row>
      <xdr:rowOff>1</xdr:rowOff>
    </xdr:to>
    <xdr:cxnSp macro="">
      <xdr:nvCxnSpPr>
        <xdr:cNvPr id="3" name="Conector recto 2"/>
        <xdr:cNvCxnSpPr/>
      </xdr:nvCxnSpPr>
      <xdr:spPr>
        <a:xfrm>
          <a:off x="1285394" y="18697768"/>
          <a:ext cx="208222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98</xdr:row>
      <xdr:rowOff>169333</xdr:rowOff>
    </xdr:from>
    <xdr:to>
      <xdr:col>6</xdr:col>
      <xdr:colOff>2944092</xdr:colOff>
      <xdr:row>98</xdr:row>
      <xdr:rowOff>173181</xdr:rowOff>
    </xdr:to>
    <xdr:cxnSp macro="">
      <xdr:nvCxnSpPr>
        <xdr:cNvPr id="4" name="Conector recto 3"/>
        <xdr:cNvCxnSpPr/>
      </xdr:nvCxnSpPr>
      <xdr:spPr>
        <a:xfrm>
          <a:off x="7548225" y="18685933"/>
          <a:ext cx="160616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55"/>
  <sheetViews>
    <sheetView tabSelected="1" zoomScale="110" zoomScaleNormal="110" workbookViewId="0">
      <selection activeCell="I18" sqref="I18"/>
    </sheetView>
  </sheetViews>
  <sheetFormatPr baseColWidth="10" defaultColWidth="9.140625" defaultRowHeight="14.25" x14ac:dyDescent="0.2"/>
  <cols>
    <col min="1" max="1" width="4.5703125" style="22" customWidth="1"/>
    <col min="2" max="2" width="4.42578125" style="22" customWidth="1"/>
    <col min="3" max="3" width="9.5703125" style="22" customWidth="1"/>
    <col min="4" max="4" width="19" style="22" customWidth="1"/>
    <col min="5" max="5" width="13" style="22" customWidth="1"/>
    <col min="6" max="6" width="50.28515625" style="22" customWidth="1"/>
    <col min="7" max="7" width="36.42578125" style="22" customWidth="1"/>
    <col min="8" max="8" width="17.5703125" style="22" bestFit="1" customWidth="1"/>
    <col min="9" max="9" width="11.42578125" style="1" customWidth="1"/>
    <col min="10" max="10" width="15.140625" style="22" customWidth="1"/>
    <col min="11" max="11" width="14.5703125" style="22" customWidth="1"/>
    <col min="12" max="12" width="12.85546875" style="22" bestFit="1" customWidth="1"/>
    <col min="13" max="16" width="11.42578125" style="22" customWidth="1"/>
    <col min="17" max="249" width="11.42578125" style="26" customWidth="1"/>
    <col min="250" max="16384" width="9.140625" style="26"/>
  </cols>
  <sheetData>
    <row r="1" spans="1:16" s="25" customFormat="1" x14ac:dyDescent="0.2">
      <c r="A1" s="22"/>
      <c r="B1" s="22"/>
      <c r="C1" s="22"/>
      <c r="D1" s="22"/>
      <c r="E1" s="22"/>
      <c r="F1" s="22" t="s">
        <v>0</v>
      </c>
      <c r="G1" s="22"/>
      <c r="H1" s="22"/>
      <c r="I1" s="1"/>
      <c r="J1" s="22"/>
      <c r="K1" s="22"/>
      <c r="L1" s="22"/>
      <c r="M1" s="22"/>
      <c r="N1" s="22"/>
      <c r="O1" s="22"/>
      <c r="P1" s="22"/>
    </row>
    <row r="2" spans="1:16" s="25" customFormat="1" ht="15" x14ac:dyDescent="0.2">
      <c r="A2" s="22"/>
      <c r="B2" s="22"/>
      <c r="C2" s="22"/>
      <c r="D2" s="45" t="s">
        <v>1</v>
      </c>
      <c r="E2" s="45"/>
      <c r="F2" s="45"/>
      <c r="G2" s="45"/>
      <c r="H2" s="45"/>
      <c r="I2" s="45"/>
      <c r="J2" s="45"/>
      <c r="K2" s="45"/>
      <c r="L2" s="45"/>
      <c r="M2" s="22"/>
      <c r="N2" s="22"/>
      <c r="O2" s="22"/>
      <c r="P2" s="22"/>
    </row>
    <row r="3" spans="1:16" s="25" customFormat="1" ht="15" x14ac:dyDescent="0.2">
      <c r="A3" s="22"/>
      <c r="B3" s="22"/>
      <c r="C3" s="22"/>
      <c r="D3" s="45" t="s">
        <v>2</v>
      </c>
      <c r="E3" s="45"/>
      <c r="F3" s="45"/>
      <c r="G3" s="45"/>
      <c r="H3" s="45"/>
      <c r="I3" s="45"/>
      <c r="J3" s="45"/>
      <c r="K3" s="45"/>
      <c r="L3" s="45"/>
      <c r="M3" s="22"/>
      <c r="N3" s="22"/>
      <c r="O3" s="22"/>
      <c r="P3" s="22"/>
    </row>
    <row r="4" spans="1:16" s="25" customFormat="1" ht="15" x14ac:dyDescent="0.2">
      <c r="A4" s="22"/>
      <c r="B4" s="22"/>
      <c r="C4" s="22"/>
      <c r="D4" s="46" t="s">
        <v>3</v>
      </c>
      <c r="E4" s="46"/>
      <c r="F4" s="46"/>
      <c r="G4" s="46"/>
      <c r="H4" s="46"/>
      <c r="I4" s="46"/>
      <c r="J4" s="46"/>
      <c r="K4" s="46"/>
      <c r="L4" s="46"/>
      <c r="M4" s="22"/>
      <c r="N4" s="22"/>
      <c r="O4" s="22"/>
      <c r="P4" s="22"/>
    </row>
    <row r="5" spans="1:16" s="25" customFormat="1" ht="15" x14ac:dyDescent="0.2">
      <c r="A5" s="22"/>
      <c r="B5" s="22"/>
      <c r="C5" s="22"/>
      <c r="D5" s="45" t="s">
        <v>149</v>
      </c>
      <c r="E5" s="45"/>
      <c r="F5" s="45"/>
      <c r="G5" s="45"/>
      <c r="H5" s="45"/>
      <c r="I5" s="45"/>
      <c r="J5" s="45"/>
      <c r="K5" s="45"/>
      <c r="L5" s="45"/>
      <c r="M5" s="22"/>
      <c r="N5" s="22"/>
      <c r="O5" s="22"/>
      <c r="P5" s="22"/>
    </row>
    <row r="6" spans="1:16" s="25" customFormat="1" ht="15" x14ac:dyDescent="0.2">
      <c r="A6" s="22"/>
      <c r="B6" s="22"/>
      <c r="C6" s="22"/>
      <c r="D6" s="47" t="s">
        <v>150</v>
      </c>
      <c r="E6" s="47"/>
      <c r="F6" s="47"/>
      <c r="G6" s="47"/>
      <c r="H6" s="47"/>
      <c r="I6" s="47"/>
      <c r="J6" s="47"/>
      <c r="K6" s="47"/>
      <c r="L6" s="47"/>
      <c r="M6" s="22"/>
      <c r="N6" s="22"/>
      <c r="O6" s="22"/>
      <c r="P6" s="22"/>
    </row>
    <row r="7" spans="1:16" s="20" customFormat="1" ht="42" customHeight="1" x14ac:dyDescent="0.25">
      <c r="A7" s="18"/>
      <c r="B7" s="18"/>
      <c r="C7" s="18"/>
      <c r="D7" s="36" t="s">
        <v>66</v>
      </c>
      <c r="E7" s="36" t="s">
        <v>67</v>
      </c>
      <c r="F7" s="37" t="s">
        <v>4</v>
      </c>
      <c r="G7" s="37" t="s">
        <v>5</v>
      </c>
      <c r="H7" s="38" t="s">
        <v>6</v>
      </c>
      <c r="I7" s="39" t="s">
        <v>7</v>
      </c>
      <c r="J7" s="39" t="s">
        <v>8</v>
      </c>
      <c r="K7" s="39" t="s">
        <v>9</v>
      </c>
      <c r="L7" s="36" t="s">
        <v>10</v>
      </c>
      <c r="M7" s="18"/>
      <c r="N7" s="18"/>
      <c r="O7" s="18"/>
      <c r="P7" s="18"/>
    </row>
    <row r="8" spans="1:16" s="27" customFormat="1" ht="15" x14ac:dyDescent="0.25">
      <c r="A8" s="8"/>
      <c r="B8" s="8"/>
      <c r="C8" s="8"/>
      <c r="D8" s="10" t="s">
        <v>151</v>
      </c>
      <c r="E8" s="11">
        <v>44516</v>
      </c>
      <c r="F8" s="14" t="s">
        <v>13</v>
      </c>
      <c r="G8" s="12" t="s">
        <v>14</v>
      </c>
      <c r="H8" s="13">
        <v>81000</v>
      </c>
      <c r="I8" s="5">
        <v>0</v>
      </c>
      <c r="J8" s="13">
        <v>81000</v>
      </c>
      <c r="K8" s="24" t="s">
        <v>152</v>
      </c>
      <c r="L8" s="23" t="s">
        <v>12</v>
      </c>
      <c r="M8" s="8"/>
      <c r="N8" s="8"/>
      <c r="O8" s="8"/>
      <c r="P8" s="8"/>
    </row>
    <row r="9" spans="1:16" s="27" customFormat="1" ht="15" x14ac:dyDescent="0.25">
      <c r="A9" s="8"/>
      <c r="B9" s="8"/>
      <c r="C9" s="8"/>
      <c r="D9" s="10" t="s">
        <v>153</v>
      </c>
      <c r="E9" s="11">
        <v>44530</v>
      </c>
      <c r="F9" s="14" t="s">
        <v>69</v>
      </c>
      <c r="G9" s="12" t="s">
        <v>70</v>
      </c>
      <c r="H9" s="13">
        <v>61992</v>
      </c>
      <c r="I9" s="5">
        <v>0</v>
      </c>
      <c r="J9" s="13">
        <v>61992</v>
      </c>
      <c r="K9" s="24" t="s">
        <v>152</v>
      </c>
      <c r="L9" s="23" t="s">
        <v>12</v>
      </c>
      <c r="M9" s="8"/>
      <c r="N9" s="8"/>
      <c r="O9" s="8"/>
      <c r="P9" s="8"/>
    </row>
    <row r="10" spans="1:16" s="27" customFormat="1" ht="15" x14ac:dyDescent="0.25">
      <c r="A10" s="8"/>
      <c r="B10" s="8"/>
      <c r="C10" s="8"/>
      <c r="D10" s="10" t="s">
        <v>154</v>
      </c>
      <c r="E10" s="11">
        <v>44530</v>
      </c>
      <c r="F10" s="14" t="s">
        <v>89</v>
      </c>
      <c r="G10" s="12" t="s">
        <v>11</v>
      </c>
      <c r="H10" s="13">
        <v>171000</v>
      </c>
      <c r="I10" s="5">
        <v>0</v>
      </c>
      <c r="J10" s="13">
        <v>171000</v>
      </c>
      <c r="K10" s="24" t="s">
        <v>152</v>
      </c>
      <c r="L10" s="23" t="s">
        <v>12</v>
      </c>
      <c r="M10" s="8"/>
      <c r="N10" s="8"/>
      <c r="O10" s="8"/>
      <c r="P10" s="8"/>
    </row>
    <row r="11" spans="1:16" s="41" customFormat="1" ht="15" x14ac:dyDescent="0.25">
      <c r="A11" s="40"/>
      <c r="B11" s="40"/>
      <c r="C11" s="40"/>
      <c r="D11" s="10" t="s">
        <v>90</v>
      </c>
      <c r="E11" s="11">
        <v>44469</v>
      </c>
      <c r="F11" s="14" t="s">
        <v>91</v>
      </c>
      <c r="G11" s="12" t="s">
        <v>11</v>
      </c>
      <c r="H11" s="13">
        <v>72000</v>
      </c>
      <c r="I11" s="5">
        <v>0</v>
      </c>
      <c r="J11" s="13">
        <v>72000</v>
      </c>
      <c r="K11" s="24" t="s">
        <v>152</v>
      </c>
      <c r="L11" s="23" t="s">
        <v>68</v>
      </c>
      <c r="M11" s="40"/>
      <c r="N11" s="40"/>
      <c r="O11" s="40"/>
      <c r="P11" s="40"/>
    </row>
    <row r="12" spans="1:16" s="25" customFormat="1" ht="15" x14ac:dyDescent="0.25">
      <c r="A12" s="22"/>
      <c r="B12" s="22"/>
      <c r="C12" s="22"/>
      <c r="D12" s="10" t="s">
        <v>122</v>
      </c>
      <c r="E12" s="11">
        <v>44516</v>
      </c>
      <c r="F12" s="14" t="s">
        <v>155</v>
      </c>
      <c r="G12" s="12" t="s">
        <v>14</v>
      </c>
      <c r="H12" s="13">
        <v>163638.9</v>
      </c>
      <c r="I12" s="5">
        <v>0</v>
      </c>
      <c r="J12" s="13">
        <v>163638.9</v>
      </c>
      <c r="K12" s="24" t="s">
        <v>152</v>
      </c>
      <c r="L12" s="23" t="s">
        <v>12</v>
      </c>
      <c r="M12" s="22"/>
      <c r="N12" s="22"/>
      <c r="O12" s="22"/>
      <c r="P12" s="22"/>
    </row>
    <row r="13" spans="1:16" s="25" customFormat="1" ht="15" x14ac:dyDescent="0.25">
      <c r="A13" s="22"/>
      <c r="B13" s="22"/>
      <c r="C13" s="22"/>
      <c r="D13" s="10" t="s">
        <v>156</v>
      </c>
      <c r="E13" s="11">
        <v>44518</v>
      </c>
      <c r="F13" s="14" t="s">
        <v>16</v>
      </c>
      <c r="G13" s="12" t="s">
        <v>11</v>
      </c>
      <c r="H13" s="13">
        <v>27000</v>
      </c>
      <c r="I13" s="5">
        <v>0</v>
      </c>
      <c r="J13" s="13">
        <v>27000</v>
      </c>
      <c r="K13" s="24" t="s">
        <v>152</v>
      </c>
      <c r="L13" s="23" t="s">
        <v>12</v>
      </c>
      <c r="M13" s="22"/>
      <c r="N13" s="22"/>
      <c r="O13" s="22"/>
      <c r="P13" s="22"/>
    </row>
    <row r="14" spans="1:16" s="25" customFormat="1" ht="15" x14ac:dyDescent="0.25">
      <c r="A14" s="22"/>
      <c r="B14" s="22"/>
      <c r="C14" s="22"/>
      <c r="D14" s="10" t="s">
        <v>50</v>
      </c>
      <c r="E14" s="11">
        <v>44530</v>
      </c>
      <c r="F14" s="14" t="s">
        <v>157</v>
      </c>
      <c r="G14" s="12" t="s">
        <v>158</v>
      </c>
      <c r="H14" s="13">
        <v>236275</v>
      </c>
      <c r="I14" s="5">
        <v>0</v>
      </c>
      <c r="J14" s="13">
        <v>236275</v>
      </c>
      <c r="K14" s="24" t="s">
        <v>152</v>
      </c>
      <c r="L14" s="23" t="s">
        <v>12</v>
      </c>
      <c r="M14" s="22"/>
      <c r="N14" s="22"/>
      <c r="O14" s="22"/>
      <c r="P14" s="22"/>
    </row>
    <row r="15" spans="1:16" s="25" customFormat="1" ht="15" x14ac:dyDescent="0.25">
      <c r="A15" s="22"/>
      <c r="B15" s="22"/>
      <c r="C15" s="22"/>
      <c r="D15" s="10" t="s">
        <v>159</v>
      </c>
      <c r="E15" s="11">
        <v>44530</v>
      </c>
      <c r="F15" s="14" t="s">
        <v>160</v>
      </c>
      <c r="G15" s="12" t="s">
        <v>11</v>
      </c>
      <c r="H15" s="13">
        <v>135000</v>
      </c>
      <c r="I15" s="5">
        <v>0</v>
      </c>
      <c r="J15" s="13">
        <v>135000</v>
      </c>
      <c r="K15" s="24" t="s">
        <v>152</v>
      </c>
      <c r="L15" s="23" t="s">
        <v>12</v>
      </c>
      <c r="M15" s="22"/>
      <c r="N15" s="22"/>
      <c r="O15" s="22"/>
      <c r="P15" s="22"/>
    </row>
    <row r="16" spans="1:16" s="25" customFormat="1" ht="15" x14ac:dyDescent="0.25">
      <c r="A16" s="22"/>
      <c r="B16" s="22"/>
      <c r="C16" s="22"/>
      <c r="D16" s="10" t="s">
        <v>148</v>
      </c>
      <c r="E16" s="11">
        <v>44498</v>
      </c>
      <c r="F16" s="14" t="s">
        <v>18</v>
      </c>
      <c r="G16" s="12" t="s">
        <v>11</v>
      </c>
      <c r="H16" s="13">
        <v>22500</v>
      </c>
      <c r="I16" s="5">
        <v>0</v>
      </c>
      <c r="J16" s="13">
        <v>22500</v>
      </c>
      <c r="K16" s="24" t="s">
        <v>152</v>
      </c>
      <c r="L16" s="23" t="s">
        <v>12</v>
      </c>
      <c r="M16" s="22"/>
      <c r="N16" s="22"/>
      <c r="O16" s="22"/>
      <c r="P16" s="22"/>
    </row>
    <row r="17" spans="1:16" s="41" customFormat="1" ht="15" x14ac:dyDescent="0.25">
      <c r="A17" s="40"/>
      <c r="B17" s="40"/>
      <c r="C17" s="40"/>
      <c r="D17" s="10" t="s">
        <v>86</v>
      </c>
      <c r="E17" s="11">
        <v>44469</v>
      </c>
      <c r="F17" s="14" t="s">
        <v>92</v>
      </c>
      <c r="G17" s="12" t="s">
        <v>11</v>
      </c>
      <c r="H17" s="13">
        <v>90000</v>
      </c>
      <c r="I17" s="5">
        <v>0</v>
      </c>
      <c r="J17" s="13">
        <v>90000</v>
      </c>
      <c r="K17" s="24" t="s">
        <v>152</v>
      </c>
      <c r="L17" s="23" t="s">
        <v>68</v>
      </c>
      <c r="M17" s="40"/>
      <c r="N17" s="40"/>
      <c r="O17" s="40"/>
      <c r="P17" s="40"/>
    </row>
    <row r="18" spans="1:16" s="25" customFormat="1" ht="15" x14ac:dyDescent="0.25">
      <c r="A18" s="22"/>
      <c r="B18" s="22"/>
      <c r="C18" s="22"/>
      <c r="D18" s="10" t="s">
        <v>102</v>
      </c>
      <c r="E18" s="11">
        <v>44530</v>
      </c>
      <c r="F18" s="14" t="s">
        <v>94</v>
      </c>
      <c r="G18" s="12" t="s">
        <v>11</v>
      </c>
      <c r="H18" s="13">
        <v>67500</v>
      </c>
      <c r="I18" s="5">
        <v>0</v>
      </c>
      <c r="J18" s="13">
        <v>67500</v>
      </c>
      <c r="K18" s="24" t="s">
        <v>152</v>
      </c>
      <c r="L18" s="23" t="s">
        <v>12</v>
      </c>
      <c r="M18" s="22"/>
      <c r="N18" s="22"/>
      <c r="O18" s="22"/>
      <c r="P18" s="22"/>
    </row>
    <row r="19" spans="1:16" s="25" customFormat="1" ht="15" x14ac:dyDescent="0.25">
      <c r="A19" s="22"/>
      <c r="B19" s="22"/>
      <c r="C19" s="22"/>
      <c r="D19" s="10" t="s">
        <v>144</v>
      </c>
      <c r="E19" s="11">
        <v>44530</v>
      </c>
      <c r="F19" s="14" t="s">
        <v>161</v>
      </c>
      <c r="G19" s="12" t="s">
        <v>11</v>
      </c>
      <c r="H19" s="13">
        <v>81000</v>
      </c>
      <c r="I19" s="5">
        <v>0</v>
      </c>
      <c r="J19" s="13">
        <v>81000</v>
      </c>
      <c r="K19" s="24" t="s">
        <v>152</v>
      </c>
      <c r="L19" s="23" t="s">
        <v>12</v>
      </c>
      <c r="M19" s="22"/>
      <c r="N19" s="22"/>
      <c r="O19" s="22"/>
      <c r="P19" s="22"/>
    </row>
    <row r="20" spans="1:16" s="41" customFormat="1" ht="15" x14ac:dyDescent="0.25">
      <c r="A20" s="40"/>
      <c r="B20" s="40"/>
      <c r="C20" s="40"/>
      <c r="D20" s="10" t="s">
        <v>95</v>
      </c>
      <c r="E20" s="11">
        <v>44467</v>
      </c>
      <c r="F20" s="14" t="s">
        <v>96</v>
      </c>
      <c r="G20" s="12" t="s">
        <v>11</v>
      </c>
      <c r="H20" s="13">
        <v>108000</v>
      </c>
      <c r="I20" s="5">
        <v>0</v>
      </c>
      <c r="J20" s="13">
        <v>108000</v>
      </c>
      <c r="K20" s="24" t="s">
        <v>152</v>
      </c>
      <c r="L20" s="23" t="s">
        <v>68</v>
      </c>
      <c r="M20" s="40"/>
      <c r="N20" s="40"/>
      <c r="O20" s="40"/>
      <c r="P20" s="40"/>
    </row>
    <row r="21" spans="1:16" s="41" customFormat="1" ht="15" x14ac:dyDescent="0.25">
      <c r="A21" s="40"/>
      <c r="B21" s="40"/>
      <c r="C21" s="40"/>
      <c r="D21" s="10" t="s">
        <v>44</v>
      </c>
      <c r="E21" s="15">
        <v>44498</v>
      </c>
      <c r="F21" s="14" t="s">
        <v>72</v>
      </c>
      <c r="G21" s="14" t="s">
        <v>27</v>
      </c>
      <c r="H21" s="13">
        <v>114187.5</v>
      </c>
      <c r="I21" s="5">
        <v>0</v>
      </c>
      <c r="J21" s="13">
        <v>114187.5</v>
      </c>
      <c r="K21" s="24" t="s">
        <v>152</v>
      </c>
      <c r="L21" s="23" t="s">
        <v>68</v>
      </c>
      <c r="M21" s="40"/>
      <c r="N21" s="40"/>
      <c r="O21" s="40"/>
      <c r="P21" s="40"/>
    </row>
    <row r="22" spans="1:16" s="41" customFormat="1" ht="15" x14ac:dyDescent="0.25">
      <c r="A22" s="40"/>
      <c r="B22" s="40"/>
      <c r="C22" s="40"/>
      <c r="D22" s="10" t="s">
        <v>73</v>
      </c>
      <c r="E22" s="11">
        <v>44431</v>
      </c>
      <c r="F22" s="14" t="s">
        <v>162</v>
      </c>
      <c r="G22" s="14" t="s">
        <v>20</v>
      </c>
      <c r="H22" s="13">
        <v>9146</v>
      </c>
      <c r="I22" s="5">
        <v>0</v>
      </c>
      <c r="J22" s="13">
        <v>9146</v>
      </c>
      <c r="K22" s="24" t="s">
        <v>152</v>
      </c>
      <c r="L22" s="23" t="s">
        <v>68</v>
      </c>
      <c r="M22" s="40"/>
      <c r="N22" s="40"/>
      <c r="O22" s="40"/>
      <c r="P22" s="40"/>
    </row>
    <row r="23" spans="1:16" s="25" customFormat="1" ht="15" x14ac:dyDescent="0.25">
      <c r="A23" s="22"/>
      <c r="B23" s="22"/>
      <c r="C23" s="22"/>
      <c r="D23" s="10" t="s">
        <v>163</v>
      </c>
      <c r="E23" s="11">
        <v>44525</v>
      </c>
      <c r="F23" s="14" t="s">
        <v>21</v>
      </c>
      <c r="G23" s="14" t="s">
        <v>164</v>
      </c>
      <c r="H23" s="13">
        <v>333682.93</v>
      </c>
      <c r="I23" s="5">
        <v>0</v>
      </c>
      <c r="J23" s="13">
        <v>333682.93</v>
      </c>
      <c r="K23" s="24" t="s">
        <v>152</v>
      </c>
      <c r="L23" s="23" t="s">
        <v>12</v>
      </c>
      <c r="M23" s="22"/>
      <c r="N23" s="22"/>
      <c r="O23" s="22"/>
      <c r="P23" s="22"/>
    </row>
    <row r="24" spans="1:16" s="25" customFormat="1" ht="15" x14ac:dyDescent="0.25">
      <c r="A24" s="22"/>
      <c r="B24" s="22"/>
      <c r="C24" s="22"/>
      <c r="D24" s="10" t="s">
        <v>165</v>
      </c>
      <c r="E24" s="11">
        <v>44518</v>
      </c>
      <c r="F24" s="14" t="s">
        <v>74</v>
      </c>
      <c r="G24" s="14" t="s">
        <v>32</v>
      </c>
      <c r="H24" s="13">
        <v>42831.16</v>
      </c>
      <c r="I24" s="5">
        <v>0</v>
      </c>
      <c r="J24" s="13">
        <v>42831.16</v>
      </c>
      <c r="K24" s="24" t="s">
        <v>152</v>
      </c>
      <c r="L24" s="23" t="s">
        <v>12</v>
      </c>
      <c r="M24" s="22"/>
      <c r="N24" s="22"/>
      <c r="O24" s="22"/>
      <c r="P24" s="22"/>
    </row>
    <row r="25" spans="1:16" s="25" customFormat="1" ht="15" x14ac:dyDescent="0.25">
      <c r="A25" s="22"/>
      <c r="B25" s="22"/>
      <c r="C25" s="22"/>
      <c r="D25" s="10" t="s">
        <v>166</v>
      </c>
      <c r="E25" s="11">
        <v>44518</v>
      </c>
      <c r="F25" s="14" t="s">
        <v>167</v>
      </c>
      <c r="G25" s="14" t="s">
        <v>14</v>
      </c>
      <c r="H25" s="13">
        <v>253558.67</v>
      </c>
      <c r="I25" s="5">
        <v>0</v>
      </c>
      <c r="J25" s="13">
        <v>253558.67</v>
      </c>
      <c r="K25" s="24" t="s">
        <v>152</v>
      </c>
      <c r="L25" s="23" t="s">
        <v>12</v>
      </c>
      <c r="M25" s="22"/>
      <c r="N25" s="22"/>
      <c r="O25" s="22"/>
      <c r="P25" s="22"/>
    </row>
    <row r="26" spans="1:16" s="25" customFormat="1" ht="15" x14ac:dyDescent="0.25">
      <c r="A26" s="22"/>
      <c r="B26" s="22"/>
      <c r="C26" s="22"/>
      <c r="D26" s="10" t="s">
        <v>168</v>
      </c>
      <c r="E26" s="11">
        <v>44498</v>
      </c>
      <c r="F26" s="14" t="s">
        <v>23</v>
      </c>
      <c r="G26" s="14" t="s">
        <v>24</v>
      </c>
      <c r="H26" s="13">
        <v>1491554.7</v>
      </c>
      <c r="I26" s="5">
        <v>0</v>
      </c>
      <c r="J26" s="13">
        <v>1491554.7</v>
      </c>
      <c r="K26" s="24" t="s">
        <v>152</v>
      </c>
      <c r="L26" s="23" t="s">
        <v>12</v>
      </c>
      <c r="M26" s="22"/>
      <c r="N26" s="22"/>
      <c r="O26" s="22"/>
      <c r="P26" s="22"/>
    </row>
    <row r="27" spans="1:16" s="25" customFormat="1" ht="15" x14ac:dyDescent="0.25">
      <c r="A27" s="22"/>
      <c r="B27" s="22"/>
      <c r="C27" s="22"/>
      <c r="D27" s="10" t="s">
        <v>169</v>
      </c>
      <c r="E27" s="11">
        <v>44525</v>
      </c>
      <c r="F27" s="14" t="s">
        <v>25</v>
      </c>
      <c r="G27" s="14" t="s">
        <v>170</v>
      </c>
      <c r="H27" s="13">
        <v>74232.05</v>
      </c>
      <c r="I27" s="5">
        <v>0</v>
      </c>
      <c r="J27" s="13">
        <v>74232.05</v>
      </c>
      <c r="K27" s="24" t="s">
        <v>152</v>
      </c>
      <c r="L27" s="23" t="s">
        <v>12</v>
      </c>
      <c r="M27" s="22"/>
      <c r="N27" s="22"/>
      <c r="O27" s="22"/>
      <c r="P27" s="22"/>
    </row>
    <row r="28" spans="1:16" s="25" customFormat="1" ht="15" x14ac:dyDescent="0.25">
      <c r="A28" s="22"/>
      <c r="B28" s="22"/>
      <c r="C28" s="22"/>
      <c r="D28" s="10" t="s">
        <v>171</v>
      </c>
      <c r="E28" s="11">
        <v>44529</v>
      </c>
      <c r="F28" s="14" t="s">
        <v>97</v>
      </c>
      <c r="G28" s="12" t="s">
        <v>11</v>
      </c>
      <c r="H28" s="13">
        <v>82343.100000000006</v>
      </c>
      <c r="I28" s="5">
        <v>0</v>
      </c>
      <c r="J28" s="13">
        <v>82343.100000000006</v>
      </c>
      <c r="K28" s="24" t="s">
        <v>152</v>
      </c>
      <c r="L28" s="23" t="s">
        <v>12</v>
      </c>
      <c r="M28" s="22"/>
      <c r="N28" s="22"/>
      <c r="O28" s="22"/>
      <c r="P28" s="22"/>
    </row>
    <row r="29" spans="1:16" s="25" customFormat="1" ht="15" x14ac:dyDescent="0.25">
      <c r="A29" s="22"/>
      <c r="B29" s="22"/>
      <c r="C29" s="22"/>
      <c r="D29" s="10" t="s">
        <v>123</v>
      </c>
      <c r="E29" s="11">
        <v>44498</v>
      </c>
      <c r="F29" s="14" t="s">
        <v>98</v>
      </c>
      <c r="G29" s="12" t="s">
        <v>99</v>
      </c>
      <c r="H29" s="13">
        <v>36431.83</v>
      </c>
      <c r="I29" s="5">
        <v>0</v>
      </c>
      <c r="J29" s="13">
        <v>36431.83</v>
      </c>
      <c r="K29" s="24" t="s">
        <v>152</v>
      </c>
      <c r="L29" s="23" t="s">
        <v>12</v>
      </c>
      <c r="M29" s="22"/>
      <c r="N29" s="22"/>
      <c r="O29" s="22"/>
      <c r="P29" s="22"/>
    </row>
    <row r="30" spans="1:16" s="25" customFormat="1" ht="15" x14ac:dyDescent="0.25">
      <c r="A30" s="22"/>
      <c r="B30" s="22"/>
      <c r="C30" s="22"/>
      <c r="D30" s="10" t="s">
        <v>172</v>
      </c>
      <c r="E30" s="11">
        <v>44510</v>
      </c>
      <c r="F30" s="14" t="s">
        <v>100</v>
      </c>
      <c r="G30" s="12" t="s">
        <v>101</v>
      </c>
      <c r="H30" s="13">
        <v>11477.13</v>
      </c>
      <c r="I30" s="5">
        <v>0</v>
      </c>
      <c r="J30" s="13">
        <v>11477.13</v>
      </c>
      <c r="K30" s="24" t="s">
        <v>152</v>
      </c>
      <c r="L30" s="23" t="s">
        <v>12</v>
      </c>
      <c r="M30" s="22"/>
      <c r="N30" s="22"/>
      <c r="O30" s="22"/>
      <c r="P30" s="22"/>
    </row>
    <row r="31" spans="1:16" s="25" customFormat="1" ht="15" x14ac:dyDescent="0.25">
      <c r="A31" s="22"/>
      <c r="B31" s="22"/>
      <c r="C31" s="22"/>
      <c r="D31" s="10" t="s">
        <v>173</v>
      </c>
      <c r="E31" s="11">
        <v>44529</v>
      </c>
      <c r="F31" s="14" t="s">
        <v>174</v>
      </c>
      <c r="G31" s="14" t="s">
        <v>175</v>
      </c>
      <c r="H31" s="13">
        <v>116542.5</v>
      </c>
      <c r="I31" s="5">
        <v>0</v>
      </c>
      <c r="J31" s="13">
        <v>116542.5</v>
      </c>
      <c r="K31" s="24" t="s">
        <v>152</v>
      </c>
      <c r="L31" s="23" t="s">
        <v>12</v>
      </c>
      <c r="M31" s="22"/>
      <c r="N31" s="22"/>
      <c r="O31" s="22"/>
      <c r="P31" s="22"/>
    </row>
    <row r="32" spans="1:16" s="41" customFormat="1" ht="15" x14ac:dyDescent="0.25">
      <c r="A32" s="40"/>
      <c r="B32" s="40"/>
      <c r="C32" s="40"/>
      <c r="D32" s="10" t="s">
        <v>114</v>
      </c>
      <c r="E32" s="11">
        <v>44469</v>
      </c>
      <c r="F32" s="14" t="s">
        <v>26</v>
      </c>
      <c r="G32" s="12" t="s">
        <v>99</v>
      </c>
      <c r="H32" s="13">
        <v>55670.74</v>
      </c>
      <c r="I32" s="5">
        <v>0</v>
      </c>
      <c r="J32" s="13">
        <v>55670.74</v>
      </c>
      <c r="K32" s="24" t="s">
        <v>152</v>
      </c>
      <c r="L32" s="23" t="s">
        <v>68</v>
      </c>
      <c r="M32" s="40"/>
      <c r="N32" s="40"/>
      <c r="O32" s="40"/>
      <c r="P32" s="40"/>
    </row>
    <row r="33" spans="1:16" s="25" customFormat="1" ht="15" x14ac:dyDescent="0.25">
      <c r="A33" s="22"/>
      <c r="B33" s="22"/>
      <c r="C33" s="22"/>
      <c r="D33" s="10" t="s">
        <v>176</v>
      </c>
      <c r="E33" s="11">
        <v>44529</v>
      </c>
      <c r="F33" s="14" t="s">
        <v>177</v>
      </c>
      <c r="G33" s="12" t="s">
        <v>11</v>
      </c>
      <c r="H33" s="13">
        <v>36478.94</v>
      </c>
      <c r="I33" s="5">
        <v>0</v>
      </c>
      <c r="J33" s="13">
        <v>36478.94</v>
      </c>
      <c r="K33" s="24" t="s">
        <v>152</v>
      </c>
      <c r="L33" s="23" t="s">
        <v>12</v>
      </c>
      <c r="M33" s="22"/>
      <c r="N33" s="22"/>
      <c r="O33" s="22"/>
      <c r="P33" s="22"/>
    </row>
    <row r="34" spans="1:16" s="41" customFormat="1" ht="15" x14ac:dyDescent="0.25">
      <c r="A34" s="40"/>
      <c r="B34" s="40"/>
      <c r="C34" s="40"/>
      <c r="D34" s="10" t="s">
        <v>178</v>
      </c>
      <c r="E34" s="11">
        <v>44438</v>
      </c>
      <c r="F34" s="14" t="s">
        <v>75</v>
      </c>
      <c r="G34" s="14" t="s">
        <v>76</v>
      </c>
      <c r="H34" s="13">
        <v>13451.01</v>
      </c>
      <c r="I34" s="5">
        <v>0</v>
      </c>
      <c r="J34" s="13">
        <v>13451.01</v>
      </c>
      <c r="K34" s="24" t="s">
        <v>152</v>
      </c>
      <c r="L34" s="23" t="s">
        <v>68</v>
      </c>
      <c r="M34" s="40"/>
      <c r="N34" s="40"/>
      <c r="O34" s="40"/>
      <c r="P34" s="40"/>
    </row>
    <row r="35" spans="1:16" s="25" customFormat="1" ht="15" x14ac:dyDescent="0.25">
      <c r="A35" s="22"/>
      <c r="B35" s="22"/>
      <c r="C35" s="22"/>
      <c r="D35" s="10" t="s">
        <v>179</v>
      </c>
      <c r="E35" s="11">
        <v>44530</v>
      </c>
      <c r="F35" s="14" t="s">
        <v>28</v>
      </c>
      <c r="G35" s="12" t="s">
        <v>29</v>
      </c>
      <c r="H35" s="13">
        <v>45979.44</v>
      </c>
      <c r="I35" s="5">
        <v>0</v>
      </c>
      <c r="J35" s="13">
        <v>45979.44</v>
      </c>
      <c r="K35" s="24" t="s">
        <v>152</v>
      </c>
      <c r="L35" s="23" t="s">
        <v>12</v>
      </c>
      <c r="M35" s="22"/>
      <c r="N35" s="22"/>
      <c r="O35" s="22"/>
      <c r="P35" s="22"/>
    </row>
    <row r="36" spans="1:16" s="40" customFormat="1" ht="15" x14ac:dyDescent="0.25">
      <c r="D36" s="10" t="s">
        <v>102</v>
      </c>
      <c r="E36" s="11">
        <v>44469</v>
      </c>
      <c r="F36" s="14" t="s">
        <v>30</v>
      </c>
      <c r="G36" s="12" t="s">
        <v>11</v>
      </c>
      <c r="H36" s="13">
        <v>45200</v>
      </c>
      <c r="I36" s="5">
        <v>0</v>
      </c>
      <c r="J36" s="13">
        <v>45200</v>
      </c>
      <c r="K36" s="24" t="s">
        <v>152</v>
      </c>
      <c r="L36" s="23" t="s">
        <v>68</v>
      </c>
    </row>
    <row r="37" spans="1:16" s="25" customFormat="1" ht="15" x14ac:dyDescent="0.25">
      <c r="A37" s="22"/>
      <c r="B37" s="22"/>
      <c r="C37" s="22"/>
      <c r="D37" s="10" t="s">
        <v>180</v>
      </c>
      <c r="E37" s="11">
        <v>44518</v>
      </c>
      <c r="F37" s="14" t="s">
        <v>115</v>
      </c>
      <c r="G37" s="12" t="s">
        <v>11</v>
      </c>
      <c r="H37" s="13">
        <v>678000</v>
      </c>
      <c r="I37" s="5">
        <v>0</v>
      </c>
      <c r="J37" s="13">
        <v>678000</v>
      </c>
      <c r="K37" s="24" t="s">
        <v>152</v>
      </c>
      <c r="L37" s="23" t="s">
        <v>12</v>
      </c>
      <c r="M37" s="22"/>
      <c r="N37" s="22"/>
      <c r="O37" s="22"/>
      <c r="P37" s="22"/>
    </row>
    <row r="38" spans="1:16" s="25" customFormat="1" ht="15" x14ac:dyDescent="0.25">
      <c r="A38" s="22"/>
      <c r="B38" s="22"/>
      <c r="C38" s="22"/>
      <c r="D38" s="10" t="s">
        <v>181</v>
      </c>
      <c r="E38" s="11">
        <v>44530</v>
      </c>
      <c r="F38" s="14" t="s">
        <v>182</v>
      </c>
      <c r="G38" s="14" t="s">
        <v>183</v>
      </c>
      <c r="H38" s="13">
        <v>13560</v>
      </c>
      <c r="I38" s="5">
        <v>0</v>
      </c>
      <c r="J38" s="13">
        <v>13560</v>
      </c>
      <c r="K38" s="24" t="s">
        <v>152</v>
      </c>
      <c r="L38" s="23" t="s">
        <v>12</v>
      </c>
      <c r="M38" s="22"/>
      <c r="N38" s="22"/>
      <c r="O38" s="22"/>
      <c r="P38" s="22"/>
    </row>
    <row r="39" spans="1:16" s="41" customFormat="1" ht="15" x14ac:dyDescent="0.25">
      <c r="A39" s="40"/>
      <c r="B39" s="40"/>
      <c r="C39" s="40"/>
      <c r="D39" s="10" t="s">
        <v>103</v>
      </c>
      <c r="E39" s="11">
        <v>44469</v>
      </c>
      <c r="F39" s="14" t="s">
        <v>104</v>
      </c>
      <c r="G39" s="12" t="s">
        <v>11</v>
      </c>
      <c r="H39" s="13">
        <v>90400</v>
      </c>
      <c r="I39" s="5">
        <v>0</v>
      </c>
      <c r="J39" s="13">
        <v>90400</v>
      </c>
      <c r="K39" s="24" t="s">
        <v>152</v>
      </c>
      <c r="L39" s="23" t="s">
        <v>68</v>
      </c>
      <c r="M39" s="40"/>
      <c r="N39" s="40"/>
      <c r="O39" s="40"/>
      <c r="P39" s="40"/>
    </row>
    <row r="40" spans="1:16" s="25" customFormat="1" ht="15" x14ac:dyDescent="0.25">
      <c r="A40" s="22"/>
      <c r="B40" s="22"/>
      <c r="C40" s="22"/>
      <c r="D40" s="10" t="s">
        <v>184</v>
      </c>
      <c r="E40" s="11">
        <v>44530</v>
      </c>
      <c r="F40" s="14" t="s">
        <v>31</v>
      </c>
      <c r="G40" s="14" t="s">
        <v>32</v>
      </c>
      <c r="H40" s="13">
        <v>397395.84</v>
      </c>
      <c r="I40" s="5">
        <v>0</v>
      </c>
      <c r="J40" s="13">
        <v>397395.84</v>
      </c>
      <c r="K40" s="24" t="s">
        <v>152</v>
      </c>
      <c r="L40" s="23" t="s">
        <v>12</v>
      </c>
      <c r="M40" s="22"/>
      <c r="N40" s="22"/>
      <c r="O40" s="22"/>
      <c r="P40" s="22"/>
    </row>
    <row r="41" spans="1:16" s="41" customFormat="1" ht="15" x14ac:dyDescent="0.25">
      <c r="A41" s="40"/>
      <c r="B41" s="40"/>
      <c r="C41" s="40"/>
      <c r="D41" s="10" t="s">
        <v>185</v>
      </c>
      <c r="E41" s="11">
        <v>44498</v>
      </c>
      <c r="F41" s="14" t="s">
        <v>77</v>
      </c>
      <c r="G41" s="14" t="s">
        <v>45</v>
      </c>
      <c r="H41" s="13">
        <v>19009.91</v>
      </c>
      <c r="I41" s="5">
        <v>0</v>
      </c>
      <c r="J41" s="13">
        <v>19009.91</v>
      </c>
      <c r="K41" s="24" t="s">
        <v>152</v>
      </c>
      <c r="L41" s="23" t="s">
        <v>68</v>
      </c>
      <c r="M41" s="40"/>
      <c r="N41" s="40"/>
      <c r="O41" s="40"/>
      <c r="P41" s="40"/>
    </row>
    <row r="42" spans="1:16" s="25" customFormat="1" ht="15" x14ac:dyDescent="0.25">
      <c r="A42" s="22"/>
      <c r="B42" s="22"/>
      <c r="C42" s="22"/>
      <c r="D42" s="10" t="s">
        <v>186</v>
      </c>
      <c r="E42" s="11">
        <v>44530</v>
      </c>
      <c r="F42" s="14" t="s">
        <v>33</v>
      </c>
      <c r="G42" s="14" t="s">
        <v>34</v>
      </c>
      <c r="H42" s="13">
        <v>127642.95</v>
      </c>
      <c r="I42" s="5">
        <v>0</v>
      </c>
      <c r="J42" s="13">
        <v>127642.95</v>
      </c>
      <c r="K42" s="24" t="s">
        <v>152</v>
      </c>
      <c r="L42" s="23" t="s">
        <v>12</v>
      </c>
      <c r="M42" s="22"/>
      <c r="N42" s="22"/>
      <c r="O42" s="22"/>
      <c r="P42" s="22"/>
    </row>
    <row r="43" spans="1:16" s="41" customFormat="1" ht="15" x14ac:dyDescent="0.25">
      <c r="A43" s="40"/>
      <c r="B43" s="40"/>
      <c r="C43" s="40"/>
      <c r="D43" s="10" t="s">
        <v>105</v>
      </c>
      <c r="E43" s="11">
        <v>44469</v>
      </c>
      <c r="F43" s="14" t="s">
        <v>106</v>
      </c>
      <c r="G43" s="12" t="s">
        <v>70</v>
      </c>
      <c r="H43" s="13">
        <v>64280.4</v>
      </c>
      <c r="I43" s="5">
        <v>0</v>
      </c>
      <c r="J43" s="13">
        <v>64280.4</v>
      </c>
      <c r="K43" s="24" t="s">
        <v>152</v>
      </c>
      <c r="L43" s="23" t="s">
        <v>68</v>
      </c>
      <c r="M43" s="40"/>
      <c r="N43" s="40"/>
      <c r="O43" s="40"/>
      <c r="P43" s="40"/>
    </row>
    <row r="44" spans="1:16" s="41" customFormat="1" ht="15" x14ac:dyDescent="0.25">
      <c r="A44" s="40"/>
      <c r="B44" s="40"/>
      <c r="C44" s="40"/>
      <c r="D44" s="10" t="s">
        <v>124</v>
      </c>
      <c r="E44" s="11">
        <v>44498</v>
      </c>
      <c r="F44" s="14" t="s">
        <v>125</v>
      </c>
      <c r="G44" s="12" t="s">
        <v>11</v>
      </c>
      <c r="H44" s="13">
        <v>90400.01</v>
      </c>
      <c r="I44" s="5">
        <v>0</v>
      </c>
      <c r="J44" s="13">
        <v>90400.01</v>
      </c>
      <c r="K44" s="24" t="s">
        <v>152</v>
      </c>
      <c r="L44" s="23" t="s">
        <v>68</v>
      </c>
      <c r="M44" s="40"/>
      <c r="N44" s="40"/>
      <c r="O44" s="40"/>
      <c r="P44" s="40"/>
    </row>
    <row r="45" spans="1:16" s="41" customFormat="1" ht="15" x14ac:dyDescent="0.25">
      <c r="A45" s="40"/>
      <c r="B45" s="40"/>
      <c r="C45" s="40"/>
      <c r="D45" s="10" t="s">
        <v>121</v>
      </c>
      <c r="E45" s="11">
        <v>44495</v>
      </c>
      <c r="F45" s="14" t="s">
        <v>35</v>
      </c>
      <c r="G45" s="14" t="s">
        <v>22</v>
      </c>
      <c r="H45" s="13">
        <v>52546.97</v>
      </c>
      <c r="I45" s="5">
        <v>0</v>
      </c>
      <c r="J45" s="13">
        <v>52546.97</v>
      </c>
      <c r="K45" s="24" t="s">
        <v>152</v>
      </c>
      <c r="L45" s="23" t="s">
        <v>68</v>
      </c>
      <c r="M45" s="40"/>
      <c r="N45" s="40"/>
      <c r="O45" s="40"/>
      <c r="P45" s="40"/>
    </row>
    <row r="46" spans="1:16" s="25" customFormat="1" ht="15" x14ac:dyDescent="0.25">
      <c r="A46" s="22"/>
      <c r="B46" s="22"/>
      <c r="C46" s="22"/>
      <c r="D46" s="10" t="s">
        <v>187</v>
      </c>
      <c r="E46" s="11">
        <v>44530</v>
      </c>
      <c r="F46" s="14" t="s">
        <v>36</v>
      </c>
      <c r="G46" s="14" t="s">
        <v>34</v>
      </c>
      <c r="H46" s="13">
        <v>92530.04</v>
      </c>
      <c r="I46" s="5">
        <v>0</v>
      </c>
      <c r="J46" s="13">
        <v>92530.04</v>
      </c>
      <c r="K46" s="24" t="s">
        <v>152</v>
      </c>
      <c r="L46" s="23" t="s">
        <v>12</v>
      </c>
      <c r="M46" s="22"/>
      <c r="N46" s="22"/>
      <c r="O46" s="22"/>
      <c r="P46" s="22"/>
    </row>
    <row r="47" spans="1:16" s="41" customFormat="1" ht="15" x14ac:dyDescent="0.25">
      <c r="A47" s="40"/>
      <c r="B47" s="40"/>
      <c r="C47" s="40"/>
      <c r="D47" s="10" t="s">
        <v>126</v>
      </c>
      <c r="E47" s="11">
        <v>44498</v>
      </c>
      <c r="F47" s="14" t="s">
        <v>127</v>
      </c>
      <c r="G47" s="14" t="s">
        <v>11</v>
      </c>
      <c r="H47" s="13">
        <v>90400</v>
      </c>
      <c r="I47" s="5">
        <v>0</v>
      </c>
      <c r="J47" s="13">
        <v>90400</v>
      </c>
      <c r="K47" s="24" t="s">
        <v>152</v>
      </c>
      <c r="L47" s="23" t="s">
        <v>68</v>
      </c>
      <c r="M47" s="40"/>
      <c r="N47" s="40"/>
      <c r="O47" s="40"/>
      <c r="P47" s="40"/>
    </row>
    <row r="48" spans="1:16" s="25" customFormat="1" ht="15" x14ac:dyDescent="0.25">
      <c r="A48" s="22"/>
      <c r="B48" s="22"/>
      <c r="C48" s="22"/>
      <c r="D48" s="10" t="s">
        <v>188</v>
      </c>
      <c r="E48" s="11">
        <v>44530</v>
      </c>
      <c r="F48" s="14" t="s">
        <v>37</v>
      </c>
      <c r="G48" s="14" t="s">
        <v>38</v>
      </c>
      <c r="H48" s="13">
        <v>107987.36</v>
      </c>
      <c r="I48" s="5">
        <v>0</v>
      </c>
      <c r="J48" s="13">
        <v>107987.36</v>
      </c>
      <c r="K48" s="24" t="s">
        <v>152</v>
      </c>
      <c r="L48" s="23" t="s">
        <v>12</v>
      </c>
      <c r="M48" s="22"/>
      <c r="N48" s="22"/>
      <c r="O48" s="22"/>
      <c r="P48" s="22"/>
    </row>
    <row r="49" spans="1:16" s="41" customFormat="1" ht="15" x14ac:dyDescent="0.25">
      <c r="A49" s="40"/>
      <c r="B49" s="40"/>
      <c r="C49" s="40"/>
      <c r="D49" s="10" t="s">
        <v>78</v>
      </c>
      <c r="E49" s="11">
        <v>44435</v>
      </c>
      <c r="F49" s="14" t="s">
        <v>79</v>
      </c>
      <c r="G49" s="14" t="s">
        <v>80</v>
      </c>
      <c r="H49" s="13">
        <v>20526.150000000001</v>
      </c>
      <c r="I49" s="5">
        <v>0</v>
      </c>
      <c r="J49" s="13">
        <v>20526.150000000001</v>
      </c>
      <c r="K49" s="24" t="s">
        <v>152</v>
      </c>
      <c r="L49" s="23" t="s">
        <v>68</v>
      </c>
      <c r="M49" s="40"/>
      <c r="N49" s="40"/>
      <c r="O49" s="40"/>
      <c r="P49" s="40"/>
    </row>
    <row r="50" spans="1:16" s="41" customFormat="1" ht="15" x14ac:dyDescent="0.25">
      <c r="A50" s="40"/>
      <c r="B50" s="40"/>
      <c r="C50" s="40"/>
      <c r="D50" s="10" t="s">
        <v>189</v>
      </c>
      <c r="E50" s="11">
        <v>44497</v>
      </c>
      <c r="F50" s="14" t="s">
        <v>128</v>
      </c>
      <c r="G50" s="12" t="s">
        <v>11</v>
      </c>
      <c r="H50" s="13">
        <v>59553.22</v>
      </c>
      <c r="I50" s="5">
        <v>0</v>
      </c>
      <c r="J50" s="13">
        <v>59553.22</v>
      </c>
      <c r="K50" s="24" t="s">
        <v>152</v>
      </c>
      <c r="L50" s="23" t="s">
        <v>68</v>
      </c>
      <c r="M50" s="40"/>
      <c r="N50" s="40"/>
      <c r="O50" s="40"/>
      <c r="P50" s="40"/>
    </row>
    <row r="51" spans="1:16" s="41" customFormat="1" ht="15" x14ac:dyDescent="0.25">
      <c r="A51" s="40"/>
      <c r="B51" s="40"/>
      <c r="C51" s="40"/>
      <c r="D51" s="10" t="s">
        <v>129</v>
      </c>
      <c r="E51" s="11">
        <v>44498</v>
      </c>
      <c r="F51" s="14" t="s">
        <v>130</v>
      </c>
      <c r="G51" s="12" t="s">
        <v>131</v>
      </c>
      <c r="H51" s="13">
        <v>800135.12</v>
      </c>
      <c r="I51" s="5">
        <v>0</v>
      </c>
      <c r="J51" s="13">
        <v>800135.12</v>
      </c>
      <c r="K51" s="24" t="s">
        <v>152</v>
      </c>
      <c r="L51" s="23" t="s">
        <v>68</v>
      </c>
      <c r="M51" s="40"/>
      <c r="N51" s="40"/>
      <c r="O51" s="40"/>
      <c r="P51" s="40"/>
    </row>
    <row r="52" spans="1:16" s="25" customFormat="1" ht="15" x14ac:dyDescent="0.25">
      <c r="A52" s="22"/>
      <c r="B52" s="22"/>
      <c r="C52" s="22"/>
      <c r="D52" s="10" t="s">
        <v>190</v>
      </c>
      <c r="E52" s="11">
        <v>44526</v>
      </c>
      <c r="F52" s="14" t="s">
        <v>191</v>
      </c>
      <c r="G52" s="12" t="s">
        <v>192</v>
      </c>
      <c r="H52" s="13">
        <v>601725</v>
      </c>
      <c r="I52" s="5">
        <v>0</v>
      </c>
      <c r="J52" s="13">
        <v>601725</v>
      </c>
      <c r="K52" s="24" t="s">
        <v>152</v>
      </c>
      <c r="L52" s="23" t="s">
        <v>12</v>
      </c>
      <c r="M52" s="22"/>
      <c r="N52" s="22"/>
      <c r="O52" s="22"/>
      <c r="P52" s="22"/>
    </row>
    <row r="53" spans="1:16" s="41" customFormat="1" ht="15" x14ac:dyDescent="0.25">
      <c r="A53" s="40"/>
      <c r="B53" s="40"/>
      <c r="C53" s="40"/>
      <c r="D53" s="10" t="s">
        <v>39</v>
      </c>
      <c r="E53" s="11">
        <v>44399</v>
      </c>
      <c r="F53" s="14" t="s">
        <v>40</v>
      </c>
      <c r="G53" s="12" t="s">
        <v>11</v>
      </c>
      <c r="H53" s="13">
        <v>135600</v>
      </c>
      <c r="I53" s="5">
        <v>0</v>
      </c>
      <c r="J53" s="13">
        <v>135600</v>
      </c>
      <c r="K53" s="24" t="s">
        <v>152</v>
      </c>
      <c r="L53" s="23" t="s">
        <v>68</v>
      </c>
      <c r="M53" s="40"/>
      <c r="N53" s="40"/>
      <c r="O53" s="40"/>
      <c r="P53" s="40"/>
    </row>
    <row r="54" spans="1:16" s="41" customFormat="1" ht="15" x14ac:dyDescent="0.25">
      <c r="A54" s="40"/>
      <c r="B54" s="40"/>
      <c r="C54" s="40"/>
      <c r="D54" s="10" t="s">
        <v>132</v>
      </c>
      <c r="E54" s="11">
        <v>44498</v>
      </c>
      <c r="F54" s="14" t="s">
        <v>81</v>
      </c>
      <c r="G54" s="12" t="s">
        <v>82</v>
      </c>
      <c r="H54" s="13">
        <v>163285</v>
      </c>
      <c r="I54" s="5">
        <v>0</v>
      </c>
      <c r="J54" s="13">
        <v>163285</v>
      </c>
      <c r="K54" s="24" t="s">
        <v>152</v>
      </c>
      <c r="L54" s="23" t="s">
        <v>68</v>
      </c>
      <c r="M54" s="40"/>
      <c r="N54" s="40"/>
      <c r="O54" s="40"/>
      <c r="P54" s="40"/>
    </row>
    <row r="55" spans="1:16" s="41" customFormat="1" ht="15" x14ac:dyDescent="0.25">
      <c r="A55" s="40"/>
      <c r="B55" s="40"/>
      <c r="C55" s="40"/>
      <c r="D55" s="10" t="s">
        <v>116</v>
      </c>
      <c r="E55" s="11">
        <v>44491</v>
      </c>
      <c r="F55" s="14" t="s">
        <v>117</v>
      </c>
      <c r="G55" s="12" t="s">
        <v>83</v>
      </c>
      <c r="H55" s="13">
        <v>471200</v>
      </c>
      <c r="I55" s="5">
        <v>0</v>
      </c>
      <c r="J55" s="13">
        <v>471200</v>
      </c>
      <c r="K55" s="24" t="s">
        <v>152</v>
      </c>
      <c r="L55" s="23" t="s">
        <v>68</v>
      </c>
      <c r="M55" s="40"/>
      <c r="N55" s="40"/>
      <c r="O55" s="40"/>
      <c r="P55" s="40"/>
    </row>
    <row r="56" spans="1:16" s="41" customFormat="1" ht="15" x14ac:dyDescent="0.25">
      <c r="A56" s="40"/>
      <c r="B56" s="40"/>
      <c r="C56" s="40"/>
      <c r="D56" s="10" t="s">
        <v>55</v>
      </c>
      <c r="E56" s="11">
        <v>44467</v>
      </c>
      <c r="F56" s="14" t="s">
        <v>84</v>
      </c>
      <c r="G56" s="12" t="s">
        <v>11</v>
      </c>
      <c r="H56" s="13">
        <v>226000</v>
      </c>
      <c r="I56" s="5">
        <v>0</v>
      </c>
      <c r="J56" s="13">
        <v>226000</v>
      </c>
      <c r="K56" s="24" t="s">
        <v>152</v>
      </c>
      <c r="L56" s="23" t="s">
        <v>68</v>
      </c>
      <c r="M56" s="40"/>
      <c r="N56" s="40"/>
      <c r="O56" s="40"/>
      <c r="P56" s="40"/>
    </row>
    <row r="57" spans="1:16" s="41" customFormat="1" ht="15" x14ac:dyDescent="0.25">
      <c r="A57" s="40"/>
      <c r="B57" s="40"/>
      <c r="C57" s="40"/>
      <c r="D57" s="10" t="s">
        <v>193</v>
      </c>
      <c r="E57" s="11">
        <v>44407</v>
      </c>
      <c r="F57" s="14" t="s">
        <v>41</v>
      </c>
      <c r="G57" s="12" t="s">
        <v>11</v>
      </c>
      <c r="H57" s="13">
        <v>339000</v>
      </c>
      <c r="I57" s="5">
        <v>0</v>
      </c>
      <c r="J57" s="13">
        <v>339000</v>
      </c>
      <c r="K57" s="24" t="s">
        <v>152</v>
      </c>
      <c r="L57" s="23" t="s">
        <v>68</v>
      </c>
      <c r="M57" s="40"/>
      <c r="N57" s="40"/>
      <c r="O57" s="40"/>
      <c r="P57" s="40"/>
    </row>
    <row r="58" spans="1:16" s="25" customFormat="1" ht="15" x14ac:dyDescent="0.25">
      <c r="A58" s="22"/>
      <c r="B58" s="22"/>
      <c r="C58" s="22"/>
      <c r="D58" s="10" t="s">
        <v>71</v>
      </c>
      <c r="E58" s="11">
        <v>44518</v>
      </c>
      <c r="F58" s="14" t="s">
        <v>194</v>
      </c>
      <c r="G58" s="12" t="s">
        <v>11</v>
      </c>
      <c r="H58" s="13">
        <v>90400</v>
      </c>
      <c r="I58" s="5">
        <v>0</v>
      </c>
      <c r="J58" s="13">
        <v>90400</v>
      </c>
      <c r="K58" s="24" t="s">
        <v>152</v>
      </c>
      <c r="L58" s="23" t="s">
        <v>12</v>
      </c>
      <c r="M58" s="22"/>
      <c r="N58" s="22"/>
      <c r="O58" s="22"/>
      <c r="P58" s="22"/>
    </row>
    <row r="59" spans="1:16" s="41" customFormat="1" ht="15" x14ac:dyDescent="0.25">
      <c r="A59" s="40"/>
      <c r="B59" s="40"/>
      <c r="C59" s="40"/>
      <c r="D59" s="10" t="s">
        <v>55</v>
      </c>
      <c r="E59" s="11">
        <v>44498</v>
      </c>
      <c r="F59" s="14" t="s">
        <v>195</v>
      </c>
      <c r="G59" s="12" t="s">
        <v>196</v>
      </c>
      <c r="H59" s="13">
        <v>54387.62</v>
      </c>
      <c r="I59" s="5">
        <v>0</v>
      </c>
      <c r="J59" s="13">
        <v>54387.62</v>
      </c>
      <c r="K59" s="24" t="s">
        <v>152</v>
      </c>
      <c r="L59" s="23" t="s">
        <v>68</v>
      </c>
      <c r="M59" s="40"/>
      <c r="N59" s="40"/>
      <c r="O59" s="40"/>
      <c r="P59" s="40"/>
    </row>
    <row r="60" spans="1:16" s="41" customFormat="1" ht="18" customHeight="1" x14ac:dyDescent="0.25">
      <c r="A60" s="40"/>
      <c r="B60" s="40"/>
      <c r="C60" s="40"/>
      <c r="D60" s="10" t="s">
        <v>133</v>
      </c>
      <c r="E60" s="11">
        <v>44498</v>
      </c>
      <c r="F60" s="14" t="s">
        <v>197</v>
      </c>
      <c r="G60" s="12" t="s">
        <v>45</v>
      </c>
      <c r="H60" s="13">
        <v>289275</v>
      </c>
      <c r="I60" s="5">
        <v>0</v>
      </c>
      <c r="J60" s="13">
        <v>289275</v>
      </c>
      <c r="K60" s="24" t="s">
        <v>152</v>
      </c>
      <c r="L60" s="23" t="s">
        <v>68</v>
      </c>
      <c r="M60" s="40"/>
      <c r="N60" s="40"/>
      <c r="O60" s="40"/>
      <c r="P60" s="40"/>
    </row>
    <row r="61" spans="1:16" s="25" customFormat="1" ht="15" x14ac:dyDescent="0.25">
      <c r="A61" s="22"/>
      <c r="B61" s="22"/>
      <c r="C61" s="22"/>
      <c r="D61" s="10" t="s">
        <v>198</v>
      </c>
      <c r="E61" s="11">
        <v>44526</v>
      </c>
      <c r="F61" s="14" t="s">
        <v>42</v>
      </c>
      <c r="G61" s="14" t="s">
        <v>43</v>
      </c>
      <c r="H61" s="13">
        <v>31915.25</v>
      </c>
      <c r="I61" s="5">
        <v>0</v>
      </c>
      <c r="J61" s="13">
        <v>31915.25</v>
      </c>
      <c r="K61" s="24" t="s">
        <v>152</v>
      </c>
      <c r="L61" s="23" t="s">
        <v>12</v>
      </c>
      <c r="M61" s="22"/>
      <c r="N61" s="22"/>
      <c r="O61" s="22"/>
      <c r="P61" s="22"/>
    </row>
    <row r="62" spans="1:16" s="25" customFormat="1" ht="15" x14ac:dyDescent="0.25">
      <c r="A62" s="22"/>
      <c r="B62" s="22"/>
      <c r="C62" s="22"/>
      <c r="D62" s="10" t="s">
        <v>199</v>
      </c>
      <c r="E62" s="11">
        <v>44529</v>
      </c>
      <c r="F62" s="14" t="s">
        <v>134</v>
      </c>
      <c r="G62" s="12" t="s">
        <v>135</v>
      </c>
      <c r="H62" s="13">
        <v>120537.48</v>
      </c>
      <c r="I62" s="5">
        <v>0</v>
      </c>
      <c r="J62" s="13">
        <v>120537.48</v>
      </c>
      <c r="K62" s="24" t="s">
        <v>152</v>
      </c>
      <c r="L62" s="23" t="s">
        <v>12</v>
      </c>
      <c r="M62" s="22"/>
      <c r="N62" s="22"/>
      <c r="O62" s="22"/>
      <c r="P62" s="22"/>
    </row>
    <row r="63" spans="1:16" s="41" customFormat="1" ht="15" x14ac:dyDescent="0.25">
      <c r="A63" s="40"/>
      <c r="B63" s="40"/>
      <c r="C63" s="40"/>
      <c r="D63" s="10" t="s">
        <v>136</v>
      </c>
      <c r="E63" s="11">
        <v>44494</v>
      </c>
      <c r="F63" s="14" t="s">
        <v>107</v>
      </c>
      <c r="G63" s="12" t="s">
        <v>11</v>
      </c>
      <c r="H63" s="13">
        <v>678000</v>
      </c>
      <c r="I63" s="5">
        <v>0</v>
      </c>
      <c r="J63" s="13">
        <v>678000</v>
      </c>
      <c r="K63" s="24" t="s">
        <v>152</v>
      </c>
      <c r="L63" s="23" t="s">
        <v>68</v>
      </c>
      <c r="M63" s="40"/>
      <c r="N63" s="40"/>
      <c r="O63" s="40"/>
      <c r="P63" s="40"/>
    </row>
    <row r="64" spans="1:16" s="41" customFormat="1" ht="15" x14ac:dyDescent="0.25">
      <c r="A64" s="40"/>
      <c r="B64" s="40"/>
      <c r="C64" s="40"/>
      <c r="D64" s="10" t="s">
        <v>137</v>
      </c>
      <c r="E64" s="11">
        <v>44498</v>
      </c>
      <c r="F64" s="14" t="s">
        <v>138</v>
      </c>
      <c r="G64" s="12" t="s">
        <v>200</v>
      </c>
      <c r="H64" s="13">
        <v>9193.68</v>
      </c>
      <c r="I64" s="5">
        <v>0</v>
      </c>
      <c r="J64" s="13">
        <v>9193.68</v>
      </c>
      <c r="K64" s="24" t="s">
        <v>152</v>
      </c>
      <c r="L64" s="23" t="s">
        <v>68</v>
      </c>
      <c r="M64" s="40"/>
      <c r="N64" s="40"/>
      <c r="O64" s="40"/>
      <c r="P64" s="40"/>
    </row>
    <row r="65" spans="1:16" s="25" customFormat="1" ht="15" x14ac:dyDescent="0.25">
      <c r="A65" s="22"/>
      <c r="B65" s="22"/>
      <c r="C65" s="22"/>
      <c r="D65" s="10" t="s">
        <v>201</v>
      </c>
      <c r="E65" s="11">
        <v>44518</v>
      </c>
      <c r="F65" s="14" t="s">
        <v>202</v>
      </c>
      <c r="G65" s="12" t="s">
        <v>203</v>
      </c>
      <c r="H65" s="13">
        <v>60525</v>
      </c>
      <c r="I65" s="5">
        <v>0</v>
      </c>
      <c r="J65" s="13">
        <v>60525</v>
      </c>
      <c r="K65" s="24" t="s">
        <v>152</v>
      </c>
      <c r="L65" s="23" t="s">
        <v>12</v>
      </c>
      <c r="M65" s="22"/>
      <c r="N65" s="22"/>
      <c r="O65" s="22"/>
      <c r="P65" s="22"/>
    </row>
    <row r="66" spans="1:16" s="41" customFormat="1" ht="15" x14ac:dyDescent="0.25">
      <c r="A66" s="40"/>
      <c r="B66" s="40"/>
      <c r="C66" s="40"/>
      <c r="D66" s="10" t="s">
        <v>55</v>
      </c>
      <c r="E66" s="11">
        <v>44467</v>
      </c>
      <c r="F66" s="14" t="s">
        <v>85</v>
      </c>
      <c r="G66" s="12" t="s">
        <v>11</v>
      </c>
      <c r="H66" s="13">
        <v>271200</v>
      </c>
      <c r="I66" s="5">
        <v>0</v>
      </c>
      <c r="J66" s="13">
        <v>271200</v>
      </c>
      <c r="K66" s="24" t="s">
        <v>152</v>
      </c>
      <c r="L66" s="23" t="s">
        <v>68</v>
      </c>
      <c r="M66" s="40"/>
      <c r="N66" s="40"/>
      <c r="O66" s="40"/>
      <c r="P66" s="40"/>
    </row>
    <row r="67" spans="1:16" s="41" customFormat="1" ht="15" x14ac:dyDescent="0.25">
      <c r="A67" s="40"/>
      <c r="B67" s="40"/>
      <c r="C67" s="40"/>
      <c r="D67" s="10" t="s">
        <v>108</v>
      </c>
      <c r="E67" s="11">
        <v>44467</v>
      </c>
      <c r="F67" s="14" t="s">
        <v>47</v>
      </c>
      <c r="G67" s="12" t="s">
        <v>11</v>
      </c>
      <c r="H67" s="13">
        <v>452000</v>
      </c>
      <c r="I67" s="5">
        <v>0</v>
      </c>
      <c r="J67" s="13">
        <v>452000</v>
      </c>
      <c r="K67" s="24" t="s">
        <v>152</v>
      </c>
      <c r="L67" s="23" t="s">
        <v>68</v>
      </c>
      <c r="M67" s="40"/>
      <c r="N67" s="40"/>
      <c r="O67" s="40"/>
      <c r="P67" s="40"/>
    </row>
    <row r="68" spans="1:16" s="25" customFormat="1" ht="15" x14ac:dyDescent="0.25">
      <c r="A68" s="22"/>
      <c r="B68" s="22"/>
      <c r="C68" s="22"/>
      <c r="D68" s="10" t="s">
        <v>204</v>
      </c>
      <c r="E68" s="11">
        <v>44530</v>
      </c>
      <c r="F68" s="14" t="s">
        <v>139</v>
      </c>
      <c r="G68" s="14" t="s">
        <v>112</v>
      </c>
      <c r="H68" s="13">
        <v>286455</v>
      </c>
      <c r="I68" s="5">
        <v>0</v>
      </c>
      <c r="J68" s="13">
        <v>286455</v>
      </c>
      <c r="K68" s="24" t="s">
        <v>152</v>
      </c>
      <c r="L68" s="23" t="s">
        <v>12</v>
      </c>
      <c r="M68" s="22"/>
      <c r="N68" s="22"/>
      <c r="O68" s="22"/>
      <c r="P68" s="22"/>
    </row>
    <row r="69" spans="1:16" s="41" customFormat="1" ht="15" x14ac:dyDescent="0.25">
      <c r="A69" s="40"/>
      <c r="B69" s="40"/>
      <c r="C69" s="40"/>
      <c r="D69" s="10" t="s">
        <v>15</v>
      </c>
      <c r="E69" s="11">
        <v>44498</v>
      </c>
      <c r="F69" s="14" t="s">
        <v>140</v>
      </c>
      <c r="G69" s="14" t="s">
        <v>205</v>
      </c>
      <c r="H69" s="13">
        <v>64560</v>
      </c>
      <c r="I69" s="5">
        <v>0</v>
      </c>
      <c r="J69" s="13">
        <v>64560</v>
      </c>
      <c r="K69" s="24" t="s">
        <v>152</v>
      </c>
      <c r="L69" s="23" t="s">
        <v>68</v>
      </c>
      <c r="M69" s="40"/>
      <c r="N69" s="40"/>
      <c r="O69" s="40"/>
      <c r="P69" s="40"/>
    </row>
    <row r="70" spans="1:16" s="25" customFormat="1" ht="15" x14ac:dyDescent="0.25">
      <c r="A70" s="22"/>
      <c r="B70" s="22"/>
      <c r="C70" s="22"/>
      <c r="D70" s="10" t="s">
        <v>206</v>
      </c>
      <c r="E70" s="11">
        <v>44530</v>
      </c>
      <c r="F70" s="14" t="s">
        <v>48</v>
      </c>
      <c r="G70" s="14" t="s">
        <v>49</v>
      </c>
      <c r="H70" s="13">
        <v>992603.66</v>
      </c>
      <c r="I70" s="5">
        <v>0</v>
      </c>
      <c r="J70" s="13">
        <v>992603.66</v>
      </c>
      <c r="K70" s="24" t="s">
        <v>152</v>
      </c>
      <c r="L70" s="23" t="s">
        <v>12</v>
      </c>
      <c r="M70" s="22"/>
      <c r="N70" s="22"/>
      <c r="O70" s="22"/>
      <c r="P70" s="22"/>
    </row>
    <row r="71" spans="1:16" s="25" customFormat="1" ht="15" x14ac:dyDescent="0.25">
      <c r="A71" s="22"/>
      <c r="B71" s="22"/>
      <c r="C71" s="22"/>
      <c r="D71" s="10" t="s">
        <v>54</v>
      </c>
      <c r="E71" s="11">
        <v>44530</v>
      </c>
      <c r="F71" s="14" t="s">
        <v>87</v>
      </c>
      <c r="G71" s="12" t="s">
        <v>11</v>
      </c>
      <c r="H71" s="13">
        <v>353400</v>
      </c>
      <c r="I71" s="5">
        <v>0</v>
      </c>
      <c r="J71" s="13">
        <v>353400</v>
      </c>
      <c r="K71" s="24" t="s">
        <v>152</v>
      </c>
      <c r="L71" s="23" t="s">
        <v>12</v>
      </c>
      <c r="M71" s="22"/>
      <c r="N71" s="22"/>
      <c r="O71" s="22"/>
      <c r="P71" s="22"/>
    </row>
    <row r="72" spans="1:16" s="25" customFormat="1" ht="15" x14ac:dyDescent="0.25">
      <c r="A72" s="22"/>
      <c r="B72" s="22"/>
      <c r="C72" s="22"/>
      <c r="D72" s="10" t="s">
        <v>55</v>
      </c>
      <c r="E72" s="11">
        <v>44518</v>
      </c>
      <c r="F72" s="14" t="s">
        <v>207</v>
      </c>
      <c r="G72" s="14" t="s">
        <v>208</v>
      </c>
      <c r="H72" s="13">
        <v>49502.62</v>
      </c>
      <c r="I72" s="5">
        <v>0</v>
      </c>
      <c r="J72" s="13">
        <v>49502.62</v>
      </c>
      <c r="K72" s="24" t="s">
        <v>152</v>
      </c>
      <c r="L72" s="23" t="s">
        <v>12</v>
      </c>
      <c r="M72" s="22"/>
      <c r="N72" s="22"/>
      <c r="O72" s="22"/>
      <c r="P72" s="22"/>
    </row>
    <row r="73" spans="1:16" s="41" customFormat="1" ht="15" x14ac:dyDescent="0.25">
      <c r="A73" s="40"/>
      <c r="B73" s="40"/>
      <c r="C73" s="40"/>
      <c r="D73" s="10" t="s">
        <v>141</v>
      </c>
      <c r="E73" s="11">
        <v>44498</v>
      </c>
      <c r="F73" s="14" t="s">
        <v>142</v>
      </c>
      <c r="G73" s="14" t="s">
        <v>143</v>
      </c>
      <c r="H73" s="13">
        <v>747834</v>
      </c>
      <c r="I73" s="5">
        <v>0</v>
      </c>
      <c r="J73" s="13">
        <v>747834</v>
      </c>
      <c r="K73" s="24" t="s">
        <v>152</v>
      </c>
      <c r="L73" s="23" t="s">
        <v>68</v>
      </c>
      <c r="M73" s="40"/>
      <c r="N73" s="40"/>
      <c r="O73" s="40"/>
      <c r="P73" s="40"/>
    </row>
    <row r="74" spans="1:16" s="41" customFormat="1" ht="15" x14ac:dyDescent="0.25">
      <c r="A74" s="40"/>
      <c r="B74" s="40"/>
      <c r="C74" s="40"/>
      <c r="D74" s="10" t="s">
        <v>118</v>
      </c>
      <c r="E74" s="11">
        <v>44494</v>
      </c>
      <c r="F74" s="14" t="s">
        <v>119</v>
      </c>
      <c r="G74" s="12" t="s">
        <v>11</v>
      </c>
      <c r="H74" s="13">
        <v>67800</v>
      </c>
      <c r="I74" s="5">
        <v>0</v>
      </c>
      <c r="J74" s="13">
        <v>67800</v>
      </c>
      <c r="K74" s="24" t="s">
        <v>152</v>
      </c>
      <c r="L74" s="23" t="s">
        <v>68</v>
      </c>
      <c r="M74" s="40"/>
      <c r="N74" s="40"/>
      <c r="O74" s="40"/>
      <c r="P74" s="40"/>
    </row>
    <row r="75" spans="1:16" s="41" customFormat="1" ht="15" x14ac:dyDescent="0.25">
      <c r="A75" s="40"/>
      <c r="B75" s="40"/>
      <c r="C75" s="40"/>
      <c r="D75" s="10" t="s">
        <v>46</v>
      </c>
      <c r="E75" s="11">
        <v>44439</v>
      </c>
      <c r="F75" s="14" t="s">
        <v>113</v>
      </c>
      <c r="G75" s="14" t="s">
        <v>11</v>
      </c>
      <c r="H75" s="13">
        <v>158200</v>
      </c>
      <c r="I75" s="5">
        <v>0</v>
      </c>
      <c r="J75" s="13">
        <v>158200</v>
      </c>
      <c r="K75" s="24" t="s">
        <v>152</v>
      </c>
      <c r="L75" s="23" t="s">
        <v>68</v>
      </c>
      <c r="M75" s="40"/>
      <c r="N75" s="40"/>
      <c r="O75" s="40"/>
      <c r="P75" s="40"/>
    </row>
    <row r="76" spans="1:16" s="41" customFormat="1" ht="15" x14ac:dyDescent="0.25">
      <c r="A76" s="40"/>
      <c r="B76" s="40"/>
      <c r="C76" s="40"/>
      <c r="D76" s="10" t="s">
        <v>120</v>
      </c>
      <c r="E76" s="11">
        <v>44494</v>
      </c>
      <c r="F76" s="14" t="s">
        <v>53</v>
      </c>
      <c r="G76" s="14" t="s">
        <v>11</v>
      </c>
      <c r="H76" s="13">
        <v>226000</v>
      </c>
      <c r="I76" s="5">
        <v>0</v>
      </c>
      <c r="J76" s="13">
        <v>226000</v>
      </c>
      <c r="K76" s="24" t="s">
        <v>152</v>
      </c>
      <c r="L76" s="23" t="s">
        <v>68</v>
      </c>
      <c r="M76" s="40"/>
      <c r="N76" s="40"/>
      <c r="O76" s="40"/>
      <c r="P76" s="40"/>
    </row>
    <row r="77" spans="1:16" s="25" customFormat="1" ht="15" x14ac:dyDescent="0.25">
      <c r="A77" s="22"/>
      <c r="B77" s="22"/>
      <c r="C77" s="22"/>
      <c r="D77" s="10" t="s">
        <v>52</v>
      </c>
      <c r="E77" s="11">
        <v>44529</v>
      </c>
      <c r="F77" s="14" t="s">
        <v>209</v>
      </c>
      <c r="G77" s="12" t="s">
        <v>210</v>
      </c>
      <c r="H77" s="13">
        <v>64560</v>
      </c>
      <c r="I77" s="5">
        <v>0</v>
      </c>
      <c r="J77" s="13">
        <v>64560</v>
      </c>
      <c r="K77" s="24" t="s">
        <v>152</v>
      </c>
      <c r="L77" s="23" t="s">
        <v>12</v>
      </c>
      <c r="M77" s="22"/>
      <c r="N77" s="22"/>
      <c r="O77" s="22"/>
      <c r="P77" s="22"/>
    </row>
    <row r="78" spans="1:16" s="41" customFormat="1" ht="15" x14ac:dyDescent="0.25">
      <c r="A78" s="40"/>
      <c r="B78" s="40"/>
      <c r="C78" s="40"/>
      <c r="D78" s="10" t="s">
        <v>145</v>
      </c>
      <c r="E78" s="11">
        <v>44498</v>
      </c>
      <c r="F78" s="14" t="s">
        <v>146</v>
      </c>
      <c r="G78" s="14" t="s">
        <v>11</v>
      </c>
      <c r="H78" s="13">
        <v>180800</v>
      </c>
      <c r="I78" s="5">
        <v>0</v>
      </c>
      <c r="J78" s="13">
        <v>180800</v>
      </c>
      <c r="K78" s="24" t="s">
        <v>152</v>
      </c>
      <c r="L78" s="23" t="s">
        <v>68</v>
      </c>
      <c r="M78" s="40"/>
      <c r="N78" s="40"/>
      <c r="O78" s="40"/>
      <c r="P78" s="40"/>
    </row>
    <row r="79" spans="1:16" s="41" customFormat="1" ht="15" x14ac:dyDescent="0.25">
      <c r="A79" s="40"/>
      <c r="B79" s="40"/>
      <c r="C79" s="40"/>
      <c r="D79" s="10" t="s">
        <v>54</v>
      </c>
      <c r="E79" s="11">
        <v>44498</v>
      </c>
      <c r="F79" s="14" t="s">
        <v>109</v>
      </c>
      <c r="G79" s="12" t="s">
        <v>11</v>
      </c>
      <c r="H79" s="13">
        <v>188710</v>
      </c>
      <c r="I79" s="5">
        <v>0</v>
      </c>
      <c r="J79" s="13">
        <v>188710</v>
      </c>
      <c r="K79" s="24" t="s">
        <v>152</v>
      </c>
      <c r="L79" s="23" t="s">
        <v>68</v>
      </c>
      <c r="M79" s="40"/>
      <c r="N79" s="40"/>
      <c r="O79" s="40"/>
      <c r="P79" s="40"/>
    </row>
    <row r="80" spans="1:16" s="25" customFormat="1" ht="15" x14ac:dyDescent="0.25">
      <c r="A80" s="22"/>
      <c r="B80" s="22"/>
      <c r="C80" s="22"/>
      <c r="D80" s="10" t="s">
        <v>93</v>
      </c>
      <c r="E80" s="11">
        <v>44518</v>
      </c>
      <c r="F80" s="14" t="s">
        <v>110</v>
      </c>
      <c r="G80" s="12" t="s">
        <v>11</v>
      </c>
      <c r="H80" s="13">
        <v>508500</v>
      </c>
      <c r="I80" s="5">
        <v>0</v>
      </c>
      <c r="J80" s="13">
        <v>508500</v>
      </c>
      <c r="K80" s="24" t="s">
        <v>152</v>
      </c>
      <c r="L80" s="23" t="s">
        <v>12</v>
      </c>
      <c r="M80" s="22"/>
      <c r="N80" s="22"/>
      <c r="O80" s="22"/>
      <c r="P80" s="22"/>
    </row>
    <row r="81" spans="1:16" s="41" customFormat="1" ht="15" x14ac:dyDescent="0.25">
      <c r="A81" s="40"/>
      <c r="B81" s="40"/>
      <c r="C81" s="40"/>
      <c r="D81" s="10" t="s">
        <v>17</v>
      </c>
      <c r="E81" s="11">
        <v>44435</v>
      </c>
      <c r="F81" s="14" t="s">
        <v>88</v>
      </c>
      <c r="G81" s="12" t="s">
        <v>11</v>
      </c>
      <c r="H81" s="13">
        <v>79100</v>
      </c>
      <c r="I81" s="5">
        <v>0</v>
      </c>
      <c r="J81" s="13">
        <v>79100</v>
      </c>
      <c r="K81" s="24" t="s">
        <v>152</v>
      </c>
      <c r="L81" s="23" t="s">
        <v>68</v>
      </c>
      <c r="M81" s="40"/>
      <c r="N81" s="40"/>
      <c r="O81" s="40"/>
      <c r="P81" s="40"/>
    </row>
    <row r="82" spans="1:16" s="41" customFormat="1" ht="15" x14ac:dyDescent="0.25">
      <c r="A82" s="40"/>
      <c r="B82" s="40"/>
      <c r="C82" s="40"/>
      <c r="D82" s="10" t="s">
        <v>51</v>
      </c>
      <c r="E82" s="11">
        <v>44469</v>
      </c>
      <c r="F82" s="14" t="s">
        <v>111</v>
      </c>
      <c r="G82" s="12" t="s">
        <v>112</v>
      </c>
      <c r="H82" s="13">
        <v>155346.67000000001</v>
      </c>
      <c r="I82" s="5">
        <v>0</v>
      </c>
      <c r="J82" s="13">
        <v>155346.67000000001</v>
      </c>
      <c r="K82" s="24" t="s">
        <v>152</v>
      </c>
      <c r="L82" s="23" t="s">
        <v>68</v>
      </c>
      <c r="M82" s="40"/>
      <c r="N82" s="40"/>
      <c r="O82" s="40"/>
      <c r="P82" s="40"/>
    </row>
    <row r="83" spans="1:16" s="25" customFormat="1" ht="15" x14ac:dyDescent="0.25">
      <c r="A83" s="22"/>
      <c r="B83" s="22"/>
      <c r="C83" s="22"/>
      <c r="D83" s="10" t="s">
        <v>44</v>
      </c>
      <c r="E83" s="11">
        <v>44530</v>
      </c>
      <c r="F83" s="14" t="s">
        <v>211</v>
      </c>
      <c r="G83" s="14" t="s">
        <v>212</v>
      </c>
      <c r="H83" s="13">
        <v>168370</v>
      </c>
      <c r="I83" s="5">
        <v>0</v>
      </c>
      <c r="J83" s="13">
        <v>168370</v>
      </c>
      <c r="K83" s="24" t="s">
        <v>152</v>
      </c>
      <c r="L83" s="23" t="s">
        <v>12</v>
      </c>
      <c r="M83" s="22"/>
      <c r="N83" s="22"/>
      <c r="O83" s="22"/>
      <c r="P83" s="22"/>
    </row>
    <row r="84" spans="1:16" s="25" customFormat="1" ht="15" x14ac:dyDescent="0.25">
      <c r="A84" s="22"/>
      <c r="B84" s="22"/>
      <c r="C84" s="22"/>
      <c r="D84" s="10" t="s">
        <v>55</v>
      </c>
      <c r="E84" s="11">
        <v>44530</v>
      </c>
      <c r="F84" s="14" t="s">
        <v>213</v>
      </c>
      <c r="G84" s="14" t="s">
        <v>214</v>
      </c>
      <c r="H84" s="13">
        <v>376064</v>
      </c>
      <c r="I84" s="5">
        <v>0</v>
      </c>
      <c r="J84" s="13">
        <v>376064</v>
      </c>
      <c r="K84" s="24" t="s">
        <v>152</v>
      </c>
      <c r="L84" s="23" t="s">
        <v>12</v>
      </c>
      <c r="M84" s="22"/>
      <c r="N84" s="22"/>
      <c r="O84" s="22"/>
      <c r="P84" s="22"/>
    </row>
    <row r="85" spans="1:16" s="25" customFormat="1" ht="15" x14ac:dyDescent="0.25">
      <c r="A85" s="22"/>
      <c r="B85" s="22"/>
      <c r="C85" s="22"/>
      <c r="D85" s="10" t="s">
        <v>19</v>
      </c>
      <c r="E85" s="11">
        <v>44529</v>
      </c>
      <c r="F85" s="14" t="s">
        <v>56</v>
      </c>
      <c r="G85" s="14" t="s">
        <v>215</v>
      </c>
      <c r="H85" s="13">
        <v>283500</v>
      </c>
      <c r="I85" s="5">
        <v>0</v>
      </c>
      <c r="J85" s="13">
        <v>283500</v>
      </c>
      <c r="K85" s="24" t="s">
        <v>152</v>
      </c>
      <c r="L85" s="23" t="s">
        <v>12</v>
      </c>
      <c r="M85" s="22"/>
      <c r="N85" s="22"/>
      <c r="O85" s="22"/>
      <c r="P85" s="22"/>
    </row>
    <row r="86" spans="1:16" ht="15" x14ac:dyDescent="0.25">
      <c r="D86" s="10" t="s">
        <v>216</v>
      </c>
      <c r="E86" s="11">
        <v>44518</v>
      </c>
      <c r="F86" s="14" t="s">
        <v>57</v>
      </c>
      <c r="G86" s="14" t="s">
        <v>14</v>
      </c>
      <c r="H86" s="13">
        <v>24618.11</v>
      </c>
      <c r="I86" s="5">
        <v>0</v>
      </c>
      <c r="J86" s="13">
        <v>24618.11</v>
      </c>
      <c r="K86" s="24" t="s">
        <v>152</v>
      </c>
      <c r="L86" s="23" t="s">
        <v>12</v>
      </c>
    </row>
    <row r="87" spans="1:16" ht="15" x14ac:dyDescent="0.25">
      <c r="D87" s="10" t="s">
        <v>217</v>
      </c>
      <c r="E87" s="11">
        <v>44530</v>
      </c>
      <c r="F87" s="14" t="s">
        <v>58</v>
      </c>
      <c r="G87" s="14" t="s">
        <v>59</v>
      </c>
      <c r="H87" s="13">
        <v>7048</v>
      </c>
      <c r="I87" s="5">
        <v>0</v>
      </c>
      <c r="J87" s="13">
        <v>7048</v>
      </c>
      <c r="K87" s="24" t="s">
        <v>152</v>
      </c>
      <c r="L87" s="23" t="s">
        <v>12</v>
      </c>
    </row>
    <row r="88" spans="1:16" s="25" customFormat="1" ht="15" x14ac:dyDescent="0.25">
      <c r="A88" s="22"/>
      <c r="B88" s="22"/>
      <c r="C88" s="22"/>
      <c r="D88" s="10" t="s">
        <v>218</v>
      </c>
      <c r="E88" s="11">
        <v>44530</v>
      </c>
      <c r="F88" s="14" t="s">
        <v>147</v>
      </c>
      <c r="G88" s="12" t="s">
        <v>11</v>
      </c>
      <c r="H88" s="13">
        <v>560074.30000000005</v>
      </c>
      <c r="I88" s="5">
        <v>0</v>
      </c>
      <c r="J88" s="13">
        <v>560074.30000000005</v>
      </c>
      <c r="K88" s="24" t="s">
        <v>152</v>
      </c>
      <c r="L88" s="23" t="s">
        <v>12</v>
      </c>
      <c r="M88" s="22"/>
      <c r="N88" s="22"/>
      <c r="O88" s="22"/>
      <c r="P88" s="22"/>
    </row>
    <row r="89" spans="1:16" s="25" customFormat="1" ht="15" x14ac:dyDescent="0.25">
      <c r="A89" s="22"/>
      <c r="B89" s="22"/>
      <c r="C89" s="22"/>
      <c r="D89" s="10" t="s">
        <v>219</v>
      </c>
      <c r="E89" s="11">
        <v>44530</v>
      </c>
      <c r="F89" s="14" t="s">
        <v>60</v>
      </c>
      <c r="G89" s="14" t="s">
        <v>22</v>
      </c>
      <c r="H89" s="13">
        <v>202690</v>
      </c>
      <c r="I89" s="5">
        <v>0</v>
      </c>
      <c r="J89" s="13">
        <v>202690</v>
      </c>
      <c r="K89" s="24" t="s">
        <v>152</v>
      </c>
      <c r="L89" s="23" t="s">
        <v>12</v>
      </c>
      <c r="M89" s="22"/>
      <c r="N89" s="22"/>
      <c r="O89" s="22"/>
      <c r="P89" s="22"/>
    </row>
    <row r="90" spans="1:16" s="25" customFormat="1" ht="7.5" customHeight="1" x14ac:dyDescent="0.2">
      <c r="A90" s="22"/>
      <c r="B90" s="22"/>
      <c r="C90" s="22"/>
      <c r="D90" s="3"/>
      <c r="E90" s="3"/>
      <c r="F90" s="6"/>
      <c r="G90" s="2"/>
      <c r="H90" s="4"/>
      <c r="I90" s="16"/>
      <c r="J90" s="17"/>
      <c r="K90" s="17"/>
      <c r="L90" s="17"/>
      <c r="M90" s="22"/>
      <c r="N90" s="22"/>
      <c r="O90" s="22"/>
      <c r="P90" s="22"/>
    </row>
    <row r="91" spans="1:16" s="25" customFormat="1" hidden="1" x14ac:dyDescent="0.2">
      <c r="A91" s="22"/>
      <c r="B91" s="22"/>
      <c r="C91" s="22"/>
      <c r="D91" s="3"/>
      <c r="E91" s="3"/>
      <c r="F91" s="2"/>
      <c r="G91" s="2"/>
      <c r="H91" s="4">
        <v>-16294.38</v>
      </c>
      <c r="I91" s="16"/>
      <c r="J91" s="17"/>
      <c r="K91" s="17"/>
      <c r="L91" s="17"/>
      <c r="M91" s="22"/>
      <c r="N91" s="22"/>
      <c r="O91" s="22"/>
      <c r="P91" s="22"/>
    </row>
    <row r="92" spans="1:16" s="25" customFormat="1" hidden="1" x14ac:dyDescent="0.2">
      <c r="A92" s="22"/>
      <c r="B92" s="22"/>
      <c r="C92" s="22"/>
      <c r="D92" s="3"/>
      <c r="E92" s="3"/>
      <c r="F92" s="2"/>
      <c r="G92" s="2"/>
      <c r="H92" s="4"/>
      <c r="I92" s="16"/>
      <c r="J92" s="17"/>
      <c r="K92" s="17"/>
      <c r="L92" s="17"/>
      <c r="M92" s="22"/>
      <c r="N92" s="22"/>
      <c r="O92" s="22"/>
      <c r="P92" s="22"/>
    </row>
    <row r="93" spans="1:16" s="25" customFormat="1" ht="15" x14ac:dyDescent="0.2">
      <c r="A93" s="22"/>
      <c r="B93" s="22"/>
      <c r="C93" s="22"/>
      <c r="D93" s="6"/>
      <c r="E93" s="6"/>
      <c r="F93" s="42" t="s">
        <v>61</v>
      </c>
      <c r="G93" s="43"/>
      <c r="H93" s="19">
        <f>SUM(H8:H89)</f>
        <v>16524021.959999999</v>
      </c>
      <c r="I93" s="19">
        <f>SUM(I8:I89)</f>
        <v>0</v>
      </c>
      <c r="J93" s="19">
        <f>SUM(J8:J89)</f>
        <v>16524021.959999999</v>
      </c>
      <c r="K93" s="17"/>
      <c r="L93" s="17"/>
      <c r="M93" s="22"/>
      <c r="N93" s="22"/>
      <c r="O93" s="22"/>
      <c r="P93" s="22"/>
    </row>
    <row r="94" spans="1:16" s="31" customFormat="1" x14ac:dyDescent="0.2">
      <c r="A94" s="21"/>
      <c r="B94" s="21"/>
      <c r="C94" s="21"/>
      <c r="D94" s="28"/>
      <c r="E94" s="28"/>
      <c r="F94" s="29"/>
      <c r="G94" s="29"/>
      <c r="H94" s="30"/>
      <c r="I94" s="9"/>
      <c r="J94" s="21"/>
      <c r="K94" s="21"/>
      <c r="L94" s="21"/>
      <c r="M94" s="21"/>
      <c r="N94" s="21"/>
      <c r="O94" s="21"/>
      <c r="P94" s="21"/>
    </row>
    <row r="95" spans="1:16" s="31" customFormat="1" x14ac:dyDescent="0.2">
      <c r="A95" s="21"/>
      <c r="B95" s="21"/>
      <c r="C95" s="21"/>
      <c r="D95" s="28"/>
      <c r="E95" s="28"/>
      <c r="F95" s="29"/>
      <c r="G95" s="29"/>
      <c r="H95" s="30"/>
      <c r="I95" s="9"/>
      <c r="J95" s="21"/>
      <c r="K95" s="21"/>
      <c r="L95" s="21"/>
      <c r="M95" s="21"/>
      <c r="N95" s="21"/>
      <c r="O95" s="21"/>
      <c r="P95" s="21"/>
    </row>
    <row r="96" spans="1:16" s="31" customFormat="1" x14ac:dyDescent="0.2">
      <c r="A96" s="21"/>
      <c r="B96" s="21"/>
      <c r="C96" s="21"/>
      <c r="D96" s="28"/>
      <c r="E96" s="28"/>
      <c r="F96" s="29"/>
      <c r="G96" s="29"/>
      <c r="H96" s="30"/>
      <c r="I96" s="9"/>
      <c r="J96" s="21"/>
      <c r="K96" s="21"/>
      <c r="L96" s="21"/>
      <c r="M96" s="21"/>
      <c r="N96" s="21"/>
      <c r="O96" s="21"/>
      <c r="P96" s="21"/>
    </row>
    <row r="97" spans="1:92" s="31" customFormat="1" x14ac:dyDescent="0.2">
      <c r="A97" s="21"/>
      <c r="B97" s="21"/>
      <c r="C97" s="21"/>
      <c r="D97" s="28"/>
      <c r="E97" s="28"/>
      <c r="F97" s="29"/>
      <c r="G97" s="30"/>
      <c r="H97" s="9"/>
      <c r="I97" s="9"/>
      <c r="J97" s="21"/>
      <c r="K97" s="21"/>
      <c r="L97" s="21"/>
      <c r="M97" s="21"/>
      <c r="N97" s="21"/>
      <c r="O97" s="21"/>
      <c r="P97" s="21"/>
    </row>
    <row r="98" spans="1:92" s="22" customFormat="1" x14ac:dyDescent="0.2">
      <c r="H98" s="9"/>
      <c r="I98" s="9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</row>
    <row r="99" spans="1:92" s="22" customFormat="1" x14ac:dyDescent="0.2">
      <c r="D99" s="9"/>
      <c r="E99" s="9"/>
      <c r="F99" s="7"/>
      <c r="G99" s="9"/>
      <c r="H99" s="9"/>
      <c r="I99" s="1"/>
    </row>
    <row r="100" spans="1:92" s="22" customFormat="1" x14ac:dyDescent="0.2">
      <c r="D100" s="44" t="s">
        <v>62</v>
      </c>
      <c r="E100" s="44"/>
      <c r="F100" s="7"/>
      <c r="G100" s="9" t="s">
        <v>63</v>
      </c>
      <c r="H100" s="9"/>
      <c r="I100" s="1"/>
    </row>
    <row r="101" spans="1:92" s="22" customFormat="1" ht="16.5" customHeight="1" x14ac:dyDescent="0.2">
      <c r="D101" s="44" t="s">
        <v>64</v>
      </c>
      <c r="E101" s="44"/>
      <c r="F101" s="7"/>
      <c r="G101" s="9" t="s">
        <v>65</v>
      </c>
      <c r="H101" s="1"/>
      <c r="I101" s="1"/>
    </row>
    <row r="102" spans="1:92" s="22" customFormat="1" x14ac:dyDescent="0.2">
      <c r="D102" s="1"/>
      <c r="E102" s="1"/>
      <c r="F102" s="7"/>
      <c r="G102" s="1"/>
      <c r="H102" s="1"/>
      <c r="I102" s="1"/>
    </row>
    <row r="103" spans="1:92" s="22" customFormat="1" x14ac:dyDescent="0.2">
      <c r="D103" s="1"/>
      <c r="E103" s="1"/>
      <c r="F103" s="7"/>
      <c r="G103" s="1"/>
      <c r="H103" s="1"/>
      <c r="I103" s="1"/>
    </row>
    <row r="104" spans="1:92" s="22" customFormat="1" x14ac:dyDescent="0.2">
      <c r="D104" s="1"/>
      <c r="E104" s="1"/>
      <c r="F104" s="7"/>
      <c r="G104" s="1"/>
      <c r="I104" s="1"/>
    </row>
    <row r="105" spans="1:92" s="22" customFormat="1" x14ac:dyDescent="0.2">
      <c r="D105" s="1"/>
      <c r="E105" s="1"/>
      <c r="F105" s="7"/>
      <c r="G105" s="1"/>
      <c r="H105" s="1"/>
      <c r="I105" s="1"/>
    </row>
    <row r="106" spans="1:92" s="22" customFormat="1" ht="22.5" customHeight="1" x14ac:dyDescent="0.2">
      <c r="D106" s="1"/>
      <c r="E106" s="1"/>
      <c r="F106" s="7"/>
      <c r="G106" s="1"/>
      <c r="I106" s="1"/>
      <c r="J106" s="33"/>
    </row>
    <row r="107" spans="1:92" s="22" customFormat="1" x14ac:dyDescent="0.2">
      <c r="D107" s="1"/>
      <c r="E107" s="1"/>
      <c r="F107" s="1"/>
      <c r="G107" s="1"/>
      <c r="I107" s="1"/>
    </row>
    <row r="108" spans="1:92" s="22" customFormat="1" x14ac:dyDescent="0.2">
      <c r="D108" s="1"/>
      <c r="E108" s="1"/>
      <c r="F108" s="1"/>
      <c r="G108" s="1"/>
      <c r="I108" s="1"/>
      <c r="J108" s="33"/>
    </row>
    <row r="109" spans="1:92" s="22" customFormat="1" x14ac:dyDescent="0.2">
      <c r="F109" s="8"/>
      <c r="I109" s="1"/>
    </row>
    <row r="110" spans="1:92" s="22" customFormat="1" x14ac:dyDescent="0.2">
      <c r="F110" s="8"/>
      <c r="H110" s="34"/>
      <c r="I110" s="1"/>
    </row>
    <row r="111" spans="1:92" s="22" customFormat="1" x14ac:dyDescent="0.2">
      <c r="F111" s="8"/>
      <c r="H111" s="1"/>
      <c r="I111" s="1"/>
    </row>
    <row r="112" spans="1:92" s="22" customFormat="1" x14ac:dyDescent="0.2">
      <c r="D112" s="35"/>
      <c r="E112" s="35"/>
      <c r="F112" s="35"/>
      <c r="G112" s="35"/>
      <c r="H112" s="1"/>
      <c r="I112" s="1"/>
    </row>
    <row r="113" spans="1:249" s="22" customFormat="1" x14ac:dyDescent="0.2">
      <c r="D113" s="35"/>
      <c r="E113" s="35"/>
      <c r="F113" s="35"/>
      <c r="H113" s="30"/>
      <c r="I113" s="1"/>
      <c r="J113" s="1"/>
    </row>
    <row r="114" spans="1:249" s="22" customFormat="1" x14ac:dyDescent="0.2">
      <c r="D114" s="35"/>
      <c r="E114" s="35"/>
      <c r="F114" s="35"/>
      <c r="H114" s="1"/>
      <c r="I114" s="1"/>
      <c r="J114" s="1"/>
    </row>
    <row r="115" spans="1:249" s="25" customFormat="1" x14ac:dyDescent="0.2">
      <c r="A115" s="22"/>
      <c r="B115" s="22"/>
      <c r="C115" s="22"/>
      <c r="D115" s="22"/>
      <c r="E115" s="22"/>
      <c r="F115" s="22"/>
      <c r="G115" s="22"/>
      <c r="H115" s="1"/>
      <c r="I115" s="1"/>
      <c r="J115" s="1"/>
      <c r="K115" s="22"/>
      <c r="L115" s="22"/>
      <c r="M115" s="22"/>
      <c r="N115" s="22"/>
      <c r="O115" s="22"/>
      <c r="P115" s="22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  <c r="FJ115" s="26"/>
      <c r="FK115" s="26"/>
      <c r="FL115" s="26"/>
      <c r="FM115" s="26"/>
      <c r="FN115" s="26"/>
      <c r="FO115" s="26"/>
      <c r="FP115" s="26"/>
      <c r="FQ115" s="26"/>
      <c r="FR115" s="26"/>
      <c r="FS115" s="26"/>
      <c r="FT115" s="26"/>
      <c r="FU115" s="26"/>
      <c r="FV115" s="26"/>
      <c r="FW115" s="26"/>
      <c r="FX115" s="26"/>
      <c r="FY115" s="26"/>
      <c r="FZ115" s="26"/>
      <c r="GA115" s="26"/>
      <c r="GB115" s="26"/>
      <c r="GC115" s="26"/>
      <c r="GD115" s="26"/>
      <c r="GE115" s="26"/>
      <c r="GF115" s="26"/>
      <c r="GG115" s="26"/>
      <c r="GH115" s="26"/>
      <c r="GI115" s="26"/>
      <c r="GJ115" s="26"/>
      <c r="GK115" s="26"/>
      <c r="GL115" s="26"/>
      <c r="GM115" s="26"/>
      <c r="GN115" s="26"/>
      <c r="GO115" s="26"/>
      <c r="GP115" s="26"/>
      <c r="GQ115" s="26"/>
      <c r="GR115" s="26"/>
      <c r="GS115" s="26"/>
      <c r="GT115" s="26"/>
      <c r="GU115" s="26"/>
      <c r="GV115" s="26"/>
      <c r="GW115" s="26"/>
      <c r="GX115" s="26"/>
      <c r="GY115" s="26"/>
      <c r="GZ115" s="26"/>
      <c r="HA115" s="26"/>
      <c r="HB115" s="26"/>
      <c r="HC115" s="26"/>
      <c r="HD115" s="26"/>
      <c r="HE115" s="26"/>
      <c r="HF115" s="26"/>
      <c r="HG115" s="26"/>
      <c r="HH115" s="26"/>
      <c r="HI115" s="26"/>
      <c r="HJ115" s="26"/>
      <c r="HK115" s="26"/>
      <c r="HL115" s="26"/>
      <c r="HM115" s="26"/>
      <c r="HN115" s="26"/>
      <c r="HO115" s="26"/>
      <c r="HP115" s="26"/>
      <c r="HQ115" s="26"/>
      <c r="HR115" s="26"/>
      <c r="HS115" s="26"/>
      <c r="HT115" s="26"/>
      <c r="HU115" s="26"/>
      <c r="HV115" s="26"/>
      <c r="HW115" s="26"/>
      <c r="HX115" s="26"/>
      <c r="HY115" s="26"/>
      <c r="HZ115" s="26"/>
      <c r="IA115" s="26"/>
      <c r="IB115" s="26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</row>
    <row r="116" spans="1:249" s="25" customFormat="1" x14ac:dyDescent="0.2">
      <c r="A116" s="22"/>
      <c r="B116" s="22"/>
      <c r="C116" s="22"/>
      <c r="D116" s="22"/>
      <c r="E116" s="22"/>
      <c r="F116" s="22"/>
      <c r="G116" s="22"/>
      <c r="H116" s="1"/>
      <c r="I116" s="1"/>
      <c r="J116" s="1"/>
      <c r="K116" s="22"/>
      <c r="L116" s="22"/>
      <c r="M116" s="22"/>
      <c r="N116" s="22"/>
      <c r="O116" s="22"/>
      <c r="P116" s="22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  <c r="FJ116" s="26"/>
      <c r="FK116" s="26"/>
      <c r="FL116" s="26"/>
      <c r="FM116" s="26"/>
      <c r="FN116" s="26"/>
      <c r="FO116" s="26"/>
      <c r="FP116" s="26"/>
      <c r="FQ116" s="26"/>
      <c r="FR116" s="26"/>
      <c r="FS116" s="26"/>
      <c r="FT116" s="26"/>
      <c r="FU116" s="26"/>
      <c r="FV116" s="26"/>
      <c r="FW116" s="26"/>
      <c r="FX116" s="26"/>
      <c r="FY116" s="26"/>
      <c r="FZ116" s="26"/>
      <c r="GA116" s="26"/>
      <c r="GB116" s="26"/>
      <c r="GC116" s="26"/>
      <c r="GD116" s="26"/>
      <c r="GE116" s="26"/>
      <c r="GF116" s="26"/>
      <c r="GG116" s="26"/>
      <c r="GH116" s="26"/>
      <c r="GI116" s="26"/>
      <c r="GJ116" s="26"/>
      <c r="GK116" s="26"/>
      <c r="GL116" s="26"/>
      <c r="GM116" s="26"/>
      <c r="GN116" s="26"/>
      <c r="GO116" s="26"/>
      <c r="GP116" s="26"/>
      <c r="GQ116" s="26"/>
      <c r="GR116" s="26"/>
      <c r="GS116" s="26"/>
      <c r="GT116" s="26"/>
      <c r="GU116" s="26"/>
      <c r="GV116" s="26"/>
      <c r="GW116" s="26"/>
      <c r="GX116" s="26"/>
      <c r="GY116" s="26"/>
      <c r="GZ116" s="26"/>
      <c r="HA116" s="26"/>
      <c r="HB116" s="26"/>
      <c r="HC116" s="26"/>
      <c r="HD116" s="26"/>
      <c r="HE116" s="26"/>
      <c r="HF116" s="26"/>
      <c r="HG116" s="26"/>
      <c r="HH116" s="26"/>
      <c r="HI116" s="26"/>
      <c r="HJ116" s="26"/>
      <c r="HK116" s="26"/>
      <c r="HL116" s="26"/>
      <c r="HM116" s="26"/>
      <c r="HN116" s="26"/>
      <c r="HO116" s="26"/>
      <c r="HP116" s="26"/>
      <c r="HQ116" s="26"/>
      <c r="HR116" s="26"/>
      <c r="HS116" s="26"/>
      <c r="HT116" s="26"/>
      <c r="HU116" s="26"/>
      <c r="HV116" s="26"/>
      <c r="HW116" s="26"/>
      <c r="HX116" s="26"/>
      <c r="HY116" s="26"/>
      <c r="HZ116" s="26"/>
      <c r="IA116" s="26"/>
      <c r="IB116" s="26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</row>
    <row r="117" spans="1:249" s="25" customFormat="1" x14ac:dyDescent="0.2">
      <c r="A117" s="22"/>
      <c r="B117" s="22"/>
      <c r="C117" s="22"/>
      <c r="D117" s="22"/>
      <c r="E117" s="22"/>
      <c r="F117" s="22"/>
      <c r="G117" s="22"/>
      <c r="H117" s="32"/>
      <c r="I117" s="1"/>
      <c r="J117" s="1"/>
      <c r="K117" s="22"/>
      <c r="L117" s="22"/>
      <c r="M117" s="22"/>
      <c r="N117" s="22"/>
      <c r="O117" s="22"/>
      <c r="P117" s="22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  <c r="FJ117" s="26"/>
      <c r="FK117" s="26"/>
      <c r="FL117" s="26"/>
      <c r="FM117" s="26"/>
      <c r="FN117" s="26"/>
      <c r="FO117" s="26"/>
      <c r="FP117" s="26"/>
      <c r="FQ117" s="26"/>
      <c r="FR117" s="26"/>
      <c r="FS117" s="26"/>
      <c r="FT117" s="26"/>
      <c r="FU117" s="26"/>
      <c r="FV117" s="26"/>
      <c r="FW117" s="26"/>
      <c r="FX117" s="26"/>
      <c r="FY117" s="26"/>
      <c r="FZ117" s="26"/>
      <c r="GA117" s="26"/>
      <c r="GB117" s="26"/>
      <c r="GC117" s="26"/>
      <c r="GD117" s="26"/>
      <c r="GE117" s="26"/>
      <c r="GF117" s="26"/>
      <c r="GG117" s="26"/>
      <c r="GH117" s="26"/>
      <c r="GI117" s="26"/>
      <c r="GJ117" s="26"/>
      <c r="GK117" s="26"/>
      <c r="GL117" s="26"/>
      <c r="GM117" s="26"/>
      <c r="GN117" s="26"/>
      <c r="GO117" s="26"/>
      <c r="GP117" s="26"/>
      <c r="GQ117" s="26"/>
      <c r="GR117" s="26"/>
      <c r="GS117" s="26"/>
      <c r="GT117" s="26"/>
      <c r="GU117" s="26"/>
      <c r="GV117" s="26"/>
      <c r="GW117" s="26"/>
      <c r="GX117" s="26"/>
      <c r="GY117" s="26"/>
      <c r="GZ117" s="26"/>
      <c r="HA117" s="26"/>
      <c r="HB117" s="26"/>
      <c r="HC117" s="26"/>
      <c r="HD117" s="26"/>
      <c r="HE117" s="26"/>
      <c r="HF117" s="26"/>
      <c r="HG117" s="26"/>
      <c r="HH117" s="26"/>
      <c r="HI117" s="26"/>
      <c r="HJ117" s="26"/>
      <c r="HK117" s="26"/>
      <c r="HL117" s="26"/>
      <c r="HM117" s="26"/>
      <c r="HN117" s="26"/>
      <c r="HO117" s="26"/>
      <c r="HP117" s="26"/>
      <c r="HQ117" s="26"/>
      <c r="HR117" s="26"/>
      <c r="HS117" s="26"/>
      <c r="HT117" s="26"/>
      <c r="HU117" s="26"/>
      <c r="HV117" s="26"/>
      <c r="HW117" s="26"/>
      <c r="HX117" s="26"/>
      <c r="HY117" s="26"/>
      <c r="HZ117" s="26"/>
      <c r="IA117" s="26"/>
      <c r="IB117" s="26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</row>
    <row r="118" spans="1:249" s="25" customFormat="1" x14ac:dyDescent="0.2">
      <c r="A118" s="22"/>
      <c r="B118" s="22"/>
      <c r="C118" s="22"/>
      <c r="D118" s="22"/>
      <c r="E118" s="22"/>
      <c r="F118" s="22"/>
      <c r="G118" s="22"/>
      <c r="H118" s="33"/>
      <c r="I118" s="1"/>
      <c r="J118" s="1"/>
      <c r="K118" s="22"/>
      <c r="L118" s="22"/>
      <c r="M118" s="22"/>
      <c r="N118" s="22"/>
      <c r="O118" s="22"/>
      <c r="P118" s="22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  <c r="FJ118" s="26"/>
      <c r="FK118" s="26"/>
      <c r="FL118" s="26"/>
      <c r="FM118" s="26"/>
      <c r="FN118" s="26"/>
      <c r="FO118" s="26"/>
      <c r="FP118" s="26"/>
      <c r="FQ118" s="26"/>
      <c r="FR118" s="26"/>
      <c r="FS118" s="26"/>
      <c r="FT118" s="26"/>
      <c r="FU118" s="26"/>
      <c r="FV118" s="26"/>
      <c r="FW118" s="26"/>
      <c r="FX118" s="26"/>
      <c r="FY118" s="26"/>
      <c r="FZ118" s="26"/>
      <c r="GA118" s="26"/>
      <c r="GB118" s="26"/>
      <c r="GC118" s="26"/>
      <c r="GD118" s="26"/>
      <c r="GE118" s="26"/>
      <c r="GF118" s="26"/>
      <c r="GG118" s="26"/>
      <c r="GH118" s="26"/>
      <c r="GI118" s="26"/>
      <c r="GJ118" s="26"/>
      <c r="GK118" s="26"/>
      <c r="GL118" s="26"/>
      <c r="GM118" s="26"/>
      <c r="GN118" s="26"/>
      <c r="GO118" s="26"/>
      <c r="GP118" s="26"/>
      <c r="GQ118" s="26"/>
      <c r="GR118" s="26"/>
      <c r="GS118" s="26"/>
      <c r="GT118" s="26"/>
      <c r="GU118" s="26"/>
      <c r="GV118" s="26"/>
      <c r="GW118" s="26"/>
      <c r="GX118" s="26"/>
      <c r="GY118" s="26"/>
      <c r="GZ118" s="26"/>
      <c r="HA118" s="26"/>
      <c r="HB118" s="26"/>
      <c r="HC118" s="26"/>
      <c r="HD118" s="26"/>
      <c r="HE118" s="26"/>
      <c r="HF118" s="26"/>
      <c r="HG118" s="26"/>
      <c r="HH118" s="26"/>
      <c r="HI118" s="26"/>
      <c r="HJ118" s="26"/>
      <c r="HK118" s="26"/>
      <c r="HL118" s="26"/>
      <c r="HM118" s="26"/>
      <c r="HN118" s="26"/>
      <c r="HO118" s="26"/>
      <c r="HP118" s="26"/>
      <c r="HQ118" s="26"/>
      <c r="HR118" s="26"/>
      <c r="HS118" s="26"/>
      <c r="HT118" s="26"/>
      <c r="HU118" s="26"/>
      <c r="HV118" s="26"/>
      <c r="HW118" s="26"/>
      <c r="HX118" s="26"/>
      <c r="HY118" s="26"/>
      <c r="HZ118" s="26"/>
      <c r="IA118" s="26"/>
      <c r="IB118" s="26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</row>
    <row r="119" spans="1:249" s="25" customFormat="1" x14ac:dyDescent="0.2">
      <c r="A119" s="22"/>
      <c r="B119" s="22"/>
      <c r="C119" s="22"/>
      <c r="D119" s="22"/>
      <c r="E119" s="22"/>
      <c r="F119" s="22"/>
      <c r="G119" s="22"/>
      <c r="H119" s="1"/>
      <c r="I119" s="1"/>
      <c r="J119" s="1"/>
      <c r="K119" s="22"/>
      <c r="L119" s="22"/>
      <c r="M119" s="22"/>
      <c r="N119" s="22"/>
      <c r="O119" s="22"/>
      <c r="P119" s="22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  <c r="FJ119" s="26"/>
      <c r="FK119" s="26"/>
      <c r="FL119" s="26"/>
      <c r="FM119" s="26"/>
      <c r="FN119" s="26"/>
      <c r="FO119" s="26"/>
      <c r="FP119" s="26"/>
      <c r="FQ119" s="26"/>
      <c r="FR119" s="26"/>
      <c r="FS119" s="26"/>
      <c r="FT119" s="26"/>
      <c r="FU119" s="26"/>
      <c r="FV119" s="26"/>
      <c r="FW119" s="26"/>
      <c r="FX119" s="26"/>
      <c r="FY119" s="26"/>
      <c r="FZ119" s="26"/>
      <c r="GA119" s="26"/>
      <c r="GB119" s="26"/>
      <c r="GC119" s="26"/>
      <c r="GD119" s="26"/>
      <c r="GE119" s="26"/>
      <c r="GF119" s="26"/>
      <c r="GG119" s="26"/>
      <c r="GH119" s="26"/>
      <c r="GI119" s="26"/>
      <c r="GJ119" s="26"/>
      <c r="GK119" s="26"/>
      <c r="GL119" s="26"/>
      <c r="GM119" s="26"/>
      <c r="GN119" s="26"/>
      <c r="GO119" s="26"/>
      <c r="GP119" s="26"/>
      <c r="GQ119" s="26"/>
      <c r="GR119" s="26"/>
      <c r="GS119" s="26"/>
      <c r="GT119" s="26"/>
      <c r="GU119" s="26"/>
      <c r="GV119" s="26"/>
      <c r="GW119" s="26"/>
      <c r="GX119" s="26"/>
      <c r="GY119" s="26"/>
      <c r="GZ119" s="26"/>
      <c r="HA119" s="26"/>
      <c r="HB119" s="26"/>
      <c r="HC119" s="26"/>
      <c r="HD119" s="26"/>
      <c r="HE119" s="26"/>
      <c r="HF119" s="26"/>
      <c r="HG119" s="26"/>
      <c r="HH119" s="26"/>
      <c r="HI119" s="26"/>
      <c r="HJ119" s="26"/>
      <c r="HK119" s="26"/>
      <c r="HL119" s="26"/>
      <c r="HM119" s="26"/>
      <c r="HN119" s="26"/>
      <c r="HO119" s="26"/>
      <c r="HP119" s="26"/>
      <c r="HQ119" s="26"/>
      <c r="HR119" s="26"/>
      <c r="HS119" s="26"/>
      <c r="HT119" s="26"/>
      <c r="HU119" s="26"/>
      <c r="HV119" s="26"/>
      <c r="HW119" s="26"/>
      <c r="HX119" s="26"/>
      <c r="HY119" s="26"/>
      <c r="HZ119" s="26"/>
      <c r="IA119" s="26"/>
      <c r="IB119" s="26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</row>
    <row r="120" spans="1:249" s="25" customFormat="1" x14ac:dyDescent="0.2">
      <c r="A120" s="22"/>
      <c r="B120" s="22"/>
      <c r="C120" s="22"/>
      <c r="D120" s="22"/>
      <c r="E120" s="22"/>
      <c r="F120" s="22"/>
      <c r="G120" s="22"/>
      <c r="H120" s="1"/>
      <c r="I120" s="1"/>
      <c r="J120" s="1"/>
      <c r="K120" s="22"/>
      <c r="L120" s="22"/>
      <c r="M120" s="22"/>
      <c r="N120" s="22"/>
      <c r="O120" s="22"/>
      <c r="P120" s="22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  <c r="FZ120" s="26"/>
      <c r="GA120" s="26"/>
      <c r="GB120" s="26"/>
      <c r="GC120" s="26"/>
      <c r="GD120" s="26"/>
      <c r="GE120" s="26"/>
      <c r="GF120" s="26"/>
      <c r="GG120" s="26"/>
      <c r="GH120" s="26"/>
      <c r="GI120" s="26"/>
      <c r="GJ120" s="26"/>
      <c r="GK120" s="26"/>
      <c r="GL120" s="26"/>
      <c r="GM120" s="26"/>
      <c r="GN120" s="26"/>
      <c r="GO120" s="26"/>
      <c r="GP120" s="26"/>
      <c r="GQ120" s="26"/>
      <c r="GR120" s="26"/>
      <c r="GS120" s="26"/>
      <c r="GT120" s="26"/>
      <c r="GU120" s="26"/>
      <c r="GV120" s="26"/>
      <c r="GW120" s="26"/>
      <c r="GX120" s="26"/>
      <c r="GY120" s="26"/>
      <c r="GZ120" s="26"/>
      <c r="HA120" s="26"/>
      <c r="HB120" s="26"/>
      <c r="HC120" s="26"/>
      <c r="HD120" s="26"/>
      <c r="HE120" s="26"/>
      <c r="HF120" s="26"/>
      <c r="HG120" s="26"/>
      <c r="HH120" s="26"/>
      <c r="HI120" s="26"/>
      <c r="HJ120" s="26"/>
      <c r="HK120" s="26"/>
      <c r="HL120" s="26"/>
      <c r="HM120" s="26"/>
      <c r="HN120" s="26"/>
      <c r="HO120" s="26"/>
      <c r="HP120" s="26"/>
      <c r="HQ120" s="26"/>
      <c r="HR120" s="26"/>
      <c r="HS120" s="26"/>
      <c r="HT120" s="26"/>
      <c r="HU120" s="26"/>
      <c r="HV120" s="26"/>
      <c r="HW120" s="26"/>
      <c r="HX120" s="26"/>
      <c r="HY120" s="26"/>
      <c r="HZ120" s="26"/>
      <c r="IA120" s="26"/>
      <c r="IB120" s="26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</row>
    <row r="121" spans="1:249" s="25" customFormat="1" x14ac:dyDescent="0.2">
      <c r="A121" s="22"/>
      <c r="B121" s="22"/>
      <c r="C121" s="22"/>
      <c r="D121" s="22"/>
      <c r="E121" s="22"/>
      <c r="F121" s="22"/>
      <c r="G121" s="22"/>
      <c r="H121" s="1"/>
      <c r="I121" s="1"/>
      <c r="J121" s="22"/>
      <c r="K121" s="22"/>
      <c r="L121" s="22"/>
      <c r="M121" s="22"/>
      <c r="N121" s="22"/>
      <c r="O121" s="22"/>
      <c r="P121" s="22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</row>
    <row r="122" spans="1:249" s="25" customFormat="1" x14ac:dyDescent="0.2">
      <c r="A122" s="22"/>
      <c r="B122" s="22"/>
      <c r="C122" s="22"/>
      <c r="D122" s="22"/>
      <c r="E122" s="22"/>
      <c r="F122" s="22"/>
      <c r="G122" s="22"/>
      <c r="H122" s="1"/>
      <c r="I122" s="1"/>
      <c r="J122" s="22"/>
      <c r="K122" s="22"/>
      <c r="L122" s="22"/>
      <c r="M122" s="22"/>
      <c r="N122" s="22"/>
      <c r="O122" s="22"/>
      <c r="P122" s="22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</row>
    <row r="123" spans="1:249" s="25" customFormat="1" x14ac:dyDescent="0.2">
      <c r="A123" s="22"/>
      <c r="B123" s="22"/>
      <c r="C123" s="22"/>
      <c r="D123" s="22"/>
      <c r="E123" s="22"/>
      <c r="F123" s="22"/>
      <c r="G123" s="22"/>
      <c r="H123" s="1"/>
      <c r="I123" s="1"/>
      <c r="J123" s="22"/>
      <c r="K123" s="22"/>
      <c r="L123" s="22"/>
      <c r="M123" s="22"/>
      <c r="N123" s="22"/>
      <c r="O123" s="22"/>
      <c r="P123" s="22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</row>
    <row r="124" spans="1:249" s="25" customFormat="1" x14ac:dyDescent="0.2">
      <c r="A124" s="22"/>
      <c r="B124" s="22"/>
      <c r="C124" s="22"/>
      <c r="D124" s="22"/>
      <c r="E124" s="22"/>
      <c r="F124" s="22"/>
      <c r="G124" s="22"/>
      <c r="H124" s="1"/>
      <c r="I124" s="1"/>
      <c r="J124" s="22"/>
      <c r="K124" s="22"/>
      <c r="L124" s="22"/>
      <c r="M124" s="22"/>
      <c r="N124" s="22"/>
      <c r="O124" s="22"/>
      <c r="P124" s="22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  <c r="FJ124" s="26"/>
      <c r="FK124" s="26"/>
      <c r="FL124" s="26"/>
      <c r="FM124" s="26"/>
      <c r="FN124" s="26"/>
      <c r="FO124" s="26"/>
      <c r="FP124" s="26"/>
      <c r="FQ124" s="26"/>
      <c r="FR124" s="26"/>
      <c r="FS124" s="26"/>
      <c r="FT124" s="26"/>
      <c r="FU124" s="26"/>
      <c r="FV124" s="26"/>
      <c r="FW124" s="26"/>
      <c r="FX124" s="26"/>
      <c r="FY124" s="26"/>
      <c r="FZ124" s="26"/>
      <c r="GA124" s="26"/>
      <c r="GB124" s="26"/>
      <c r="GC124" s="26"/>
      <c r="GD124" s="26"/>
      <c r="GE124" s="26"/>
      <c r="GF124" s="26"/>
      <c r="GG124" s="26"/>
      <c r="GH124" s="26"/>
      <c r="GI124" s="26"/>
      <c r="GJ124" s="26"/>
      <c r="GK124" s="26"/>
      <c r="GL124" s="26"/>
      <c r="GM124" s="26"/>
      <c r="GN124" s="26"/>
      <c r="GO124" s="26"/>
      <c r="GP124" s="26"/>
      <c r="GQ124" s="26"/>
      <c r="GR124" s="26"/>
      <c r="GS124" s="26"/>
      <c r="GT124" s="26"/>
      <c r="GU124" s="26"/>
      <c r="GV124" s="26"/>
      <c r="GW124" s="26"/>
      <c r="GX124" s="26"/>
      <c r="GY124" s="26"/>
      <c r="GZ124" s="26"/>
      <c r="HA124" s="26"/>
      <c r="HB124" s="26"/>
      <c r="HC124" s="26"/>
      <c r="HD124" s="26"/>
      <c r="HE124" s="26"/>
      <c r="HF124" s="26"/>
      <c r="HG124" s="26"/>
      <c r="HH124" s="26"/>
      <c r="HI124" s="26"/>
      <c r="HJ124" s="26"/>
      <c r="HK124" s="26"/>
      <c r="HL124" s="26"/>
      <c r="HM124" s="26"/>
      <c r="HN124" s="26"/>
      <c r="HO124" s="26"/>
      <c r="HP124" s="26"/>
      <c r="HQ124" s="26"/>
      <c r="HR124" s="26"/>
      <c r="HS124" s="26"/>
      <c r="HT124" s="26"/>
      <c r="HU124" s="26"/>
      <c r="HV124" s="26"/>
      <c r="HW124" s="26"/>
      <c r="HX124" s="26"/>
      <c r="HY124" s="26"/>
      <c r="HZ124" s="26"/>
      <c r="IA124" s="26"/>
      <c r="IB124" s="26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</row>
    <row r="125" spans="1:249" s="25" customFormat="1" x14ac:dyDescent="0.2">
      <c r="A125" s="22"/>
      <c r="B125" s="22"/>
      <c r="C125" s="22"/>
      <c r="D125" s="22"/>
      <c r="E125" s="22"/>
      <c r="F125" s="22"/>
      <c r="G125" s="22"/>
      <c r="H125" s="1"/>
      <c r="I125" s="1"/>
      <c r="J125" s="22"/>
      <c r="K125" s="22"/>
      <c r="L125" s="22"/>
      <c r="M125" s="22"/>
      <c r="N125" s="22"/>
      <c r="O125" s="22"/>
      <c r="P125" s="22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  <c r="FJ125" s="26"/>
      <c r="FK125" s="26"/>
      <c r="FL125" s="26"/>
      <c r="FM125" s="26"/>
      <c r="FN125" s="26"/>
      <c r="FO125" s="26"/>
      <c r="FP125" s="26"/>
      <c r="FQ125" s="26"/>
      <c r="FR125" s="26"/>
      <c r="FS125" s="26"/>
      <c r="FT125" s="26"/>
      <c r="FU125" s="26"/>
      <c r="FV125" s="26"/>
      <c r="FW125" s="26"/>
      <c r="FX125" s="26"/>
      <c r="FY125" s="26"/>
      <c r="FZ125" s="26"/>
      <c r="GA125" s="26"/>
      <c r="GB125" s="26"/>
      <c r="GC125" s="26"/>
      <c r="GD125" s="26"/>
      <c r="GE125" s="26"/>
      <c r="GF125" s="26"/>
      <c r="GG125" s="26"/>
      <c r="GH125" s="26"/>
      <c r="GI125" s="26"/>
      <c r="GJ125" s="26"/>
      <c r="GK125" s="26"/>
      <c r="GL125" s="26"/>
      <c r="GM125" s="26"/>
      <c r="GN125" s="26"/>
      <c r="GO125" s="26"/>
      <c r="GP125" s="26"/>
      <c r="GQ125" s="26"/>
      <c r="GR125" s="26"/>
      <c r="GS125" s="26"/>
      <c r="GT125" s="26"/>
      <c r="GU125" s="26"/>
      <c r="GV125" s="26"/>
      <c r="GW125" s="26"/>
      <c r="GX125" s="26"/>
      <c r="GY125" s="26"/>
      <c r="GZ125" s="26"/>
      <c r="HA125" s="26"/>
      <c r="HB125" s="26"/>
      <c r="HC125" s="26"/>
      <c r="HD125" s="26"/>
      <c r="HE125" s="26"/>
      <c r="HF125" s="26"/>
      <c r="HG125" s="26"/>
      <c r="HH125" s="26"/>
      <c r="HI125" s="26"/>
      <c r="HJ125" s="26"/>
      <c r="HK125" s="26"/>
      <c r="HL125" s="26"/>
      <c r="HM125" s="26"/>
      <c r="HN125" s="26"/>
      <c r="HO125" s="26"/>
      <c r="HP125" s="26"/>
      <c r="HQ125" s="26"/>
      <c r="HR125" s="26"/>
      <c r="HS125" s="26"/>
      <c r="HT125" s="26"/>
      <c r="HU125" s="26"/>
      <c r="HV125" s="26"/>
      <c r="HW125" s="26"/>
      <c r="HX125" s="26"/>
      <c r="HY125" s="26"/>
      <c r="HZ125" s="26"/>
      <c r="IA125" s="26"/>
      <c r="IB125" s="26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</row>
    <row r="126" spans="1:249" s="25" customFormat="1" x14ac:dyDescent="0.2">
      <c r="A126" s="22"/>
      <c r="B126" s="22"/>
      <c r="C126" s="22"/>
      <c r="D126" s="22"/>
      <c r="E126" s="22"/>
      <c r="F126" s="22"/>
      <c r="G126" s="22"/>
      <c r="H126" s="1"/>
      <c r="I126" s="1"/>
      <c r="J126" s="22"/>
      <c r="K126" s="22"/>
      <c r="L126" s="22"/>
      <c r="M126" s="22"/>
      <c r="N126" s="22"/>
      <c r="O126" s="22"/>
      <c r="P126" s="22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</row>
    <row r="127" spans="1:249" s="25" customFormat="1" x14ac:dyDescent="0.2">
      <c r="A127" s="22"/>
      <c r="B127" s="22"/>
      <c r="C127" s="22"/>
      <c r="D127" s="22"/>
      <c r="E127" s="22"/>
      <c r="F127" s="22"/>
      <c r="G127" s="22"/>
      <c r="H127" s="1"/>
      <c r="I127" s="1"/>
      <c r="J127" s="22"/>
      <c r="K127" s="22"/>
      <c r="L127" s="22"/>
      <c r="M127" s="22"/>
      <c r="N127" s="22"/>
      <c r="O127" s="22"/>
      <c r="P127" s="22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</row>
    <row r="128" spans="1:249" s="25" customFormat="1" x14ac:dyDescent="0.2">
      <c r="A128" s="22"/>
      <c r="B128" s="22"/>
      <c r="C128" s="22"/>
      <c r="D128" s="22"/>
      <c r="E128" s="22"/>
      <c r="F128" s="22"/>
      <c r="G128" s="22"/>
      <c r="H128" s="1"/>
      <c r="I128" s="1"/>
      <c r="J128" s="22"/>
      <c r="K128" s="22"/>
      <c r="L128" s="22"/>
      <c r="M128" s="22"/>
      <c r="N128" s="22"/>
      <c r="O128" s="22"/>
      <c r="P128" s="22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</row>
    <row r="129" spans="1:249" s="25" customFormat="1" x14ac:dyDescent="0.2">
      <c r="A129" s="22"/>
      <c r="B129" s="22"/>
      <c r="C129" s="22"/>
      <c r="D129" s="22"/>
      <c r="E129" s="22"/>
      <c r="F129" s="22"/>
      <c r="G129" s="22"/>
      <c r="H129" s="1"/>
      <c r="I129" s="1"/>
      <c r="J129" s="22"/>
      <c r="K129" s="22"/>
      <c r="L129" s="22"/>
      <c r="M129" s="22"/>
      <c r="N129" s="22"/>
      <c r="O129" s="22"/>
      <c r="P129" s="22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  <c r="FJ129" s="26"/>
      <c r="FK129" s="26"/>
      <c r="FL129" s="26"/>
      <c r="FM129" s="26"/>
      <c r="FN129" s="26"/>
      <c r="FO129" s="26"/>
      <c r="FP129" s="26"/>
      <c r="FQ129" s="26"/>
      <c r="FR129" s="26"/>
      <c r="FS129" s="26"/>
      <c r="FT129" s="26"/>
      <c r="FU129" s="26"/>
      <c r="FV129" s="26"/>
      <c r="FW129" s="26"/>
      <c r="FX129" s="26"/>
      <c r="FY129" s="26"/>
      <c r="FZ129" s="26"/>
      <c r="GA129" s="26"/>
      <c r="GB129" s="26"/>
      <c r="GC129" s="26"/>
      <c r="GD129" s="26"/>
      <c r="GE129" s="26"/>
      <c r="GF129" s="26"/>
      <c r="GG129" s="26"/>
      <c r="GH129" s="26"/>
      <c r="GI129" s="26"/>
      <c r="GJ129" s="26"/>
      <c r="GK129" s="26"/>
      <c r="GL129" s="26"/>
      <c r="GM129" s="26"/>
      <c r="GN129" s="26"/>
      <c r="GO129" s="26"/>
      <c r="GP129" s="26"/>
      <c r="GQ129" s="26"/>
      <c r="GR129" s="26"/>
      <c r="GS129" s="26"/>
      <c r="GT129" s="26"/>
      <c r="GU129" s="26"/>
      <c r="GV129" s="26"/>
      <c r="GW129" s="26"/>
      <c r="GX129" s="26"/>
      <c r="GY129" s="26"/>
      <c r="GZ129" s="26"/>
      <c r="HA129" s="26"/>
      <c r="HB129" s="26"/>
      <c r="HC129" s="26"/>
      <c r="HD129" s="26"/>
      <c r="HE129" s="26"/>
      <c r="HF129" s="26"/>
      <c r="HG129" s="26"/>
      <c r="HH129" s="26"/>
      <c r="HI129" s="26"/>
      <c r="HJ129" s="26"/>
      <c r="HK129" s="26"/>
      <c r="HL129" s="26"/>
      <c r="HM129" s="26"/>
      <c r="HN129" s="26"/>
      <c r="HO129" s="26"/>
      <c r="HP129" s="26"/>
      <c r="HQ129" s="26"/>
      <c r="HR129" s="26"/>
      <c r="HS129" s="26"/>
      <c r="HT129" s="26"/>
      <c r="HU129" s="26"/>
      <c r="HV129" s="26"/>
      <c r="HW129" s="26"/>
      <c r="HX129" s="26"/>
      <c r="HY129" s="26"/>
      <c r="HZ129" s="26"/>
      <c r="IA129" s="26"/>
      <c r="IB129" s="26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</row>
    <row r="130" spans="1:249" s="25" customFormat="1" x14ac:dyDescent="0.2">
      <c r="A130" s="22"/>
      <c r="B130" s="22"/>
      <c r="C130" s="22"/>
      <c r="D130" s="22"/>
      <c r="E130" s="22"/>
      <c r="F130" s="22"/>
      <c r="G130" s="22"/>
      <c r="H130" s="1"/>
      <c r="I130" s="1"/>
      <c r="J130" s="22"/>
      <c r="K130" s="22"/>
      <c r="L130" s="22"/>
      <c r="M130" s="22"/>
      <c r="N130" s="22"/>
      <c r="O130" s="22"/>
      <c r="P130" s="22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  <c r="FJ130" s="26"/>
      <c r="FK130" s="26"/>
      <c r="FL130" s="26"/>
      <c r="FM130" s="26"/>
      <c r="FN130" s="26"/>
      <c r="FO130" s="26"/>
      <c r="FP130" s="26"/>
      <c r="FQ130" s="26"/>
      <c r="FR130" s="26"/>
      <c r="FS130" s="26"/>
      <c r="FT130" s="26"/>
      <c r="FU130" s="26"/>
      <c r="FV130" s="26"/>
      <c r="FW130" s="26"/>
      <c r="FX130" s="26"/>
      <c r="FY130" s="26"/>
      <c r="FZ130" s="26"/>
      <c r="GA130" s="26"/>
      <c r="GB130" s="26"/>
      <c r="GC130" s="26"/>
      <c r="GD130" s="26"/>
      <c r="GE130" s="26"/>
      <c r="GF130" s="26"/>
      <c r="GG130" s="26"/>
      <c r="GH130" s="26"/>
      <c r="GI130" s="26"/>
      <c r="GJ130" s="26"/>
      <c r="GK130" s="26"/>
      <c r="GL130" s="26"/>
      <c r="GM130" s="26"/>
      <c r="GN130" s="26"/>
      <c r="GO130" s="26"/>
      <c r="GP130" s="26"/>
      <c r="GQ130" s="26"/>
      <c r="GR130" s="26"/>
      <c r="GS130" s="26"/>
      <c r="GT130" s="26"/>
      <c r="GU130" s="26"/>
      <c r="GV130" s="26"/>
      <c r="GW130" s="26"/>
      <c r="GX130" s="26"/>
      <c r="GY130" s="26"/>
      <c r="GZ130" s="26"/>
      <c r="HA130" s="26"/>
      <c r="HB130" s="26"/>
      <c r="HC130" s="26"/>
      <c r="HD130" s="26"/>
      <c r="HE130" s="26"/>
      <c r="HF130" s="26"/>
      <c r="HG130" s="26"/>
      <c r="HH130" s="26"/>
      <c r="HI130" s="26"/>
      <c r="HJ130" s="26"/>
      <c r="HK130" s="26"/>
      <c r="HL130" s="26"/>
      <c r="HM130" s="26"/>
      <c r="HN130" s="26"/>
      <c r="HO130" s="26"/>
      <c r="HP130" s="26"/>
      <c r="HQ130" s="26"/>
      <c r="HR130" s="26"/>
      <c r="HS130" s="26"/>
      <c r="HT130" s="26"/>
      <c r="HU130" s="26"/>
      <c r="HV130" s="26"/>
      <c r="HW130" s="26"/>
      <c r="HX130" s="26"/>
      <c r="HY130" s="26"/>
      <c r="HZ130" s="26"/>
      <c r="IA130" s="26"/>
      <c r="IB130" s="26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</row>
    <row r="131" spans="1:249" s="25" customFormat="1" x14ac:dyDescent="0.2">
      <c r="A131" s="22"/>
      <c r="B131" s="22"/>
      <c r="C131" s="22"/>
      <c r="D131" s="22"/>
      <c r="E131" s="22"/>
      <c r="F131" s="22"/>
      <c r="G131" s="22"/>
      <c r="H131" s="1"/>
      <c r="I131" s="1"/>
      <c r="J131" s="22"/>
      <c r="K131" s="22"/>
      <c r="L131" s="22"/>
      <c r="M131" s="22"/>
      <c r="N131" s="22"/>
      <c r="O131" s="22"/>
      <c r="P131" s="22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  <c r="FJ131" s="26"/>
      <c r="FK131" s="26"/>
      <c r="FL131" s="26"/>
      <c r="FM131" s="26"/>
      <c r="FN131" s="26"/>
      <c r="FO131" s="26"/>
      <c r="FP131" s="26"/>
      <c r="FQ131" s="26"/>
      <c r="FR131" s="26"/>
      <c r="FS131" s="26"/>
      <c r="FT131" s="26"/>
      <c r="FU131" s="26"/>
      <c r="FV131" s="26"/>
      <c r="FW131" s="26"/>
      <c r="FX131" s="26"/>
      <c r="FY131" s="26"/>
      <c r="FZ131" s="26"/>
      <c r="GA131" s="26"/>
      <c r="GB131" s="26"/>
      <c r="GC131" s="26"/>
      <c r="GD131" s="26"/>
      <c r="GE131" s="26"/>
      <c r="GF131" s="26"/>
      <c r="GG131" s="26"/>
      <c r="GH131" s="26"/>
      <c r="GI131" s="26"/>
      <c r="GJ131" s="26"/>
      <c r="GK131" s="26"/>
      <c r="GL131" s="26"/>
      <c r="GM131" s="26"/>
      <c r="GN131" s="26"/>
      <c r="GO131" s="26"/>
      <c r="GP131" s="26"/>
      <c r="GQ131" s="26"/>
      <c r="GR131" s="26"/>
      <c r="GS131" s="26"/>
      <c r="GT131" s="26"/>
      <c r="GU131" s="26"/>
      <c r="GV131" s="26"/>
      <c r="GW131" s="26"/>
      <c r="GX131" s="26"/>
      <c r="GY131" s="26"/>
      <c r="GZ131" s="26"/>
      <c r="HA131" s="26"/>
      <c r="HB131" s="26"/>
      <c r="HC131" s="26"/>
      <c r="HD131" s="26"/>
      <c r="HE131" s="26"/>
      <c r="HF131" s="26"/>
      <c r="HG131" s="26"/>
      <c r="HH131" s="26"/>
      <c r="HI131" s="26"/>
      <c r="HJ131" s="26"/>
      <c r="HK131" s="26"/>
      <c r="HL131" s="26"/>
      <c r="HM131" s="26"/>
      <c r="HN131" s="26"/>
      <c r="HO131" s="26"/>
      <c r="HP131" s="26"/>
      <c r="HQ131" s="26"/>
      <c r="HR131" s="26"/>
      <c r="HS131" s="26"/>
      <c r="HT131" s="26"/>
      <c r="HU131" s="26"/>
      <c r="HV131" s="26"/>
      <c r="HW131" s="26"/>
      <c r="HX131" s="26"/>
      <c r="HY131" s="26"/>
      <c r="HZ131" s="26"/>
      <c r="IA131" s="26"/>
      <c r="IB131" s="26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</row>
    <row r="132" spans="1:249" s="25" customFormat="1" x14ac:dyDescent="0.2">
      <c r="A132" s="22"/>
      <c r="B132" s="22"/>
      <c r="C132" s="22"/>
      <c r="D132" s="22"/>
      <c r="E132" s="22"/>
      <c r="F132" s="22"/>
      <c r="G132" s="22"/>
      <c r="H132" s="1"/>
      <c r="I132" s="1"/>
      <c r="J132" s="22"/>
      <c r="K132" s="22"/>
      <c r="L132" s="22"/>
      <c r="M132" s="22"/>
      <c r="N132" s="22"/>
      <c r="O132" s="22"/>
      <c r="P132" s="22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  <c r="FJ132" s="26"/>
      <c r="FK132" s="26"/>
      <c r="FL132" s="26"/>
      <c r="FM132" s="26"/>
      <c r="FN132" s="26"/>
      <c r="FO132" s="26"/>
      <c r="FP132" s="26"/>
      <c r="FQ132" s="26"/>
      <c r="FR132" s="26"/>
      <c r="FS132" s="26"/>
      <c r="FT132" s="26"/>
      <c r="FU132" s="26"/>
      <c r="FV132" s="26"/>
      <c r="FW132" s="26"/>
      <c r="FX132" s="26"/>
      <c r="FY132" s="26"/>
      <c r="FZ132" s="26"/>
      <c r="GA132" s="26"/>
      <c r="GB132" s="26"/>
      <c r="GC132" s="26"/>
      <c r="GD132" s="26"/>
      <c r="GE132" s="26"/>
      <c r="GF132" s="26"/>
      <c r="GG132" s="26"/>
      <c r="GH132" s="26"/>
      <c r="GI132" s="26"/>
      <c r="GJ132" s="26"/>
      <c r="GK132" s="26"/>
      <c r="GL132" s="26"/>
      <c r="GM132" s="26"/>
      <c r="GN132" s="26"/>
      <c r="GO132" s="26"/>
      <c r="GP132" s="26"/>
      <c r="GQ132" s="26"/>
      <c r="GR132" s="26"/>
      <c r="GS132" s="26"/>
      <c r="GT132" s="26"/>
      <c r="GU132" s="26"/>
      <c r="GV132" s="26"/>
      <c r="GW132" s="26"/>
      <c r="GX132" s="26"/>
      <c r="GY132" s="26"/>
      <c r="GZ132" s="26"/>
      <c r="HA132" s="26"/>
      <c r="HB132" s="26"/>
      <c r="HC132" s="26"/>
      <c r="HD132" s="26"/>
      <c r="HE132" s="26"/>
      <c r="HF132" s="26"/>
      <c r="HG132" s="26"/>
      <c r="HH132" s="26"/>
      <c r="HI132" s="26"/>
      <c r="HJ132" s="26"/>
      <c r="HK132" s="26"/>
      <c r="HL132" s="26"/>
      <c r="HM132" s="26"/>
      <c r="HN132" s="26"/>
      <c r="HO132" s="26"/>
      <c r="HP132" s="26"/>
      <c r="HQ132" s="26"/>
      <c r="HR132" s="26"/>
      <c r="HS132" s="26"/>
      <c r="HT132" s="26"/>
      <c r="HU132" s="26"/>
      <c r="HV132" s="26"/>
      <c r="HW132" s="26"/>
      <c r="HX132" s="26"/>
      <c r="HY132" s="26"/>
      <c r="HZ132" s="26"/>
      <c r="IA132" s="26"/>
      <c r="IB132" s="26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</row>
    <row r="133" spans="1:249" s="25" customFormat="1" x14ac:dyDescent="0.2">
      <c r="A133" s="22"/>
      <c r="B133" s="22"/>
      <c r="C133" s="22"/>
      <c r="D133" s="22"/>
      <c r="E133" s="22"/>
      <c r="F133" s="22"/>
      <c r="G133" s="22"/>
      <c r="H133" s="1"/>
      <c r="I133" s="1"/>
      <c r="J133" s="22"/>
      <c r="K133" s="22"/>
      <c r="L133" s="22"/>
      <c r="M133" s="22"/>
      <c r="N133" s="22"/>
      <c r="O133" s="22"/>
      <c r="P133" s="22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  <c r="FJ133" s="26"/>
      <c r="FK133" s="26"/>
      <c r="FL133" s="26"/>
      <c r="FM133" s="26"/>
      <c r="FN133" s="26"/>
      <c r="FO133" s="26"/>
      <c r="FP133" s="26"/>
      <c r="FQ133" s="26"/>
      <c r="FR133" s="26"/>
      <c r="FS133" s="26"/>
      <c r="FT133" s="26"/>
      <c r="FU133" s="26"/>
      <c r="FV133" s="26"/>
      <c r="FW133" s="26"/>
      <c r="FX133" s="26"/>
      <c r="FY133" s="26"/>
      <c r="FZ133" s="26"/>
      <c r="GA133" s="26"/>
      <c r="GB133" s="26"/>
      <c r="GC133" s="26"/>
      <c r="GD133" s="26"/>
      <c r="GE133" s="26"/>
      <c r="GF133" s="26"/>
      <c r="GG133" s="26"/>
      <c r="GH133" s="26"/>
      <c r="GI133" s="26"/>
      <c r="GJ133" s="26"/>
      <c r="GK133" s="26"/>
      <c r="GL133" s="26"/>
      <c r="GM133" s="26"/>
      <c r="GN133" s="26"/>
      <c r="GO133" s="26"/>
      <c r="GP133" s="26"/>
      <c r="GQ133" s="26"/>
      <c r="GR133" s="26"/>
      <c r="GS133" s="26"/>
      <c r="GT133" s="26"/>
      <c r="GU133" s="26"/>
      <c r="GV133" s="26"/>
      <c r="GW133" s="26"/>
      <c r="GX133" s="26"/>
      <c r="GY133" s="26"/>
      <c r="GZ133" s="26"/>
      <c r="HA133" s="26"/>
      <c r="HB133" s="26"/>
      <c r="HC133" s="26"/>
      <c r="HD133" s="26"/>
      <c r="HE133" s="26"/>
      <c r="HF133" s="26"/>
      <c r="HG133" s="26"/>
      <c r="HH133" s="26"/>
      <c r="HI133" s="26"/>
      <c r="HJ133" s="26"/>
      <c r="HK133" s="26"/>
      <c r="HL133" s="26"/>
      <c r="HM133" s="26"/>
      <c r="HN133" s="26"/>
      <c r="HO133" s="26"/>
      <c r="HP133" s="26"/>
      <c r="HQ133" s="26"/>
      <c r="HR133" s="26"/>
      <c r="HS133" s="26"/>
      <c r="HT133" s="26"/>
      <c r="HU133" s="26"/>
      <c r="HV133" s="26"/>
      <c r="HW133" s="26"/>
      <c r="HX133" s="26"/>
      <c r="HY133" s="26"/>
      <c r="HZ133" s="26"/>
      <c r="IA133" s="26"/>
      <c r="IB133" s="26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</row>
    <row r="134" spans="1:249" s="25" customFormat="1" x14ac:dyDescent="0.2">
      <c r="A134" s="22"/>
      <c r="B134" s="22"/>
      <c r="C134" s="22"/>
      <c r="D134" s="22"/>
      <c r="E134" s="22"/>
      <c r="F134" s="22"/>
      <c r="G134" s="22"/>
      <c r="H134" s="1"/>
      <c r="I134" s="1"/>
      <c r="J134" s="22"/>
      <c r="K134" s="22"/>
      <c r="L134" s="22"/>
      <c r="M134" s="22"/>
      <c r="N134" s="22"/>
      <c r="O134" s="22"/>
      <c r="P134" s="22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  <c r="FJ134" s="26"/>
      <c r="FK134" s="26"/>
      <c r="FL134" s="26"/>
      <c r="FM134" s="26"/>
      <c r="FN134" s="26"/>
      <c r="FO134" s="26"/>
      <c r="FP134" s="26"/>
      <c r="FQ134" s="26"/>
      <c r="FR134" s="26"/>
      <c r="FS134" s="26"/>
      <c r="FT134" s="26"/>
      <c r="FU134" s="26"/>
      <c r="FV134" s="26"/>
      <c r="FW134" s="26"/>
      <c r="FX134" s="26"/>
      <c r="FY134" s="26"/>
      <c r="FZ134" s="26"/>
      <c r="GA134" s="26"/>
      <c r="GB134" s="26"/>
      <c r="GC134" s="26"/>
      <c r="GD134" s="26"/>
      <c r="GE134" s="26"/>
      <c r="GF134" s="26"/>
      <c r="GG134" s="26"/>
      <c r="GH134" s="26"/>
      <c r="GI134" s="26"/>
      <c r="GJ134" s="26"/>
      <c r="GK134" s="26"/>
      <c r="GL134" s="26"/>
      <c r="GM134" s="26"/>
      <c r="GN134" s="26"/>
      <c r="GO134" s="26"/>
      <c r="GP134" s="26"/>
      <c r="GQ134" s="26"/>
      <c r="GR134" s="26"/>
      <c r="GS134" s="26"/>
      <c r="GT134" s="26"/>
      <c r="GU134" s="26"/>
      <c r="GV134" s="26"/>
      <c r="GW134" s="26"/>
      <c r="GX134" s="26"/>
      <c r="GY134" s="26"/>
      <c r="GZ134" s="26"/>
      <c r="HA134" s="26"/>
      <c r="HB134" s="26"/>
      <c r="HC134" s="26"/>
      <c r="HD134" s="26"/>
      <c r="HE134" s="26"/>
      <c r="HF134" s="26"/>
      <c r="HG134" s="26"/>
      <c r="HH134" s="26"/>
      <c r="HI134" s="26"/>
      <c r="HJ134" s="26"/>
      <c r="HK134" s="26"/>
      <c r="HL134" s="26"/>
      <c r="HM134" s="26"/>
      <c r="HN134" s="26"/>
      <c r="HO134" s="26"/>
      <c r="HP134" s="26"/>
      <c r="HQ134" s="26"/>
      <c r="HR134" s="26"/>
      <c r="HS134" s="26"/>
      <c r="HT134" s="26"/>
      <c r="HU134" s="26"/>
      <c r="HV134" s="26"/>
      <c r="HW134" s="26"/>
      <c r="HX134" s="26"/>
      <c r="HY134" s="26"/>
      <c r="HZ134" s="26"/>
      <c r="IA134" s="26"/>
      <c r="IB134" s="26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</row>
    <row r="135" spans="1:249" s="25" customFormat="1" x14ac:dyDescent="0.2">
      <c r="A135" s="22"/>
      <c r="B135" s="22"/>
      <c r="C135" s="22"/>
      <c r="D135" s="22"/>
      <c r="E135" s="22"/>
      <c r="F135" s="22"/>
      <c r="G135" s="22"/>
      <c r="H135" s="1"/>
      <c r="I135" s="1"/>
      <c r="J135" s="22"/>
      <c r="K135" s="22"/>
      <c r="L135" s="22"/>
      <c r="M135" s="22"/>
      <c r="N135" s="22"/>
      <c r="O135" s="22"/>
      <c r="P135" s="22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  <c r="FJ135" s="26"/>
      <c r="FK135" s="26"/>
      <c r="FL135" s="26"/>
      <c r="FM135" s="26"/>
      <c r="FN135" s="26"/>
      <c r="FO135" s="26"/>
      <c r="FP135" s="26"/>
      <c r="FQ135" s="26"/>
      <c r="FR135" s="26"/>
      <c r="FS135" s="26"/>
      <c r="FT135" s="26"/>
      <c r="FU135" s="26"/>
      <c r="FV135" s="26"/>
      <c r="FW135" s="26"/>
      <c r="FX135" s="26"/>
      <c r="FY135" s="26"/>
      <c r="FZ135" s="26"/>
      <c r="GA135" s="26"/>
      <c r="GB135" s="26"/>
      <c r="GC135" s="26"/>
      <c r="GD135" s="26"/>
      <c r="GE135" s="26"/>
      <c r="GF135" s="26"/>
      <c r="GG135" s="26"/>
      <c r="GH135" s="26"/>
      <c r="GI135" s="26"/>
      <c r="GJ135" s="26"/>
      <c r="GK135" s="26"/>
      <c r="GL135" s="26"/>
      <c r="GM135" s="26"/>
      <c r="GN135" s="26"/>
      <c r="GO135" s="26"/>
      <c r="GP135" s="26"/>
      <c r="GQ135" s="26"/>
      <c r="GR135" s="26"/>
      <c r="GS135" s="26"/>
      <c r="GT135" s="26"/>
      <c r="GU135" s="26"/>
      <c r="GV135" s="26"/>
      <c r="GW135" s="26"/>
      <c r="GX135" s="26"/>
      <c r="GY135" s="26"/>
      <c r="GZ135" s="26"/>
      <c r="HA135" s="26"/>
      <c r="HB135" s="26"/>
      <c r="HC135" s="26"/>
      <c r="HD135" s="26"/>
      <c r="HE135" s="26"/>
      <c r="HF135" s="26"/>
      <c r="HG135" s="26"/>
      <c r="HH135" s="26"/>
      <c r="HI135" s="26"/>
      <c r="HJ135" s="26"/>
      <c r="HK135" s="26"/>
      <c r="HL135" s="26"/>
      <c r="HM135" s="26"/>
      <c r="HN135" s="26"/>
      <c r="HO135" s="26"/>
      <c r="HP135" s="26"/>
      <c r="HQ135" s="26"/>
      <c r="HR135" s="26"/>
      <c r="HS135" s="26"/>
      <c r="HT135" s="26"/>
      <c r="HU135" s="26"/>
      <c r="HV135" s="26"/>
      <c r="HW135" s="26"/>
      <c r="HX135" s="26"/>
      <c r="HY135" s="26"/>
      <c r="HZ135" s="26"/>
      <c r="IA135" s="26"/>
      <c r="IB135" s="26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</row>
    <row r="136" spans="1:249" s="25" customFormat="1" x14ac:dyDescent="0.2">
      <c r="A136" s="22"/>
      <c r="B136" s="22"/>
      <c r="C136" s="22"/>
      <c r="D136" s="22"/>
      <c r="E136" s="22"/>
      <c r="F136" s="22"/>
      <c r="G136" s="22"/>
      <c r="H136" s="1"/>
      <c r="I136" s="1"/>
      <c r="J136" s="22"/>
      <c r="K136" s="22"/>
      <c r="L136" s="22"/>
      <c r="M136" s="22"/>
      <c r="N136" s="22"/>
      <c r="O136" s="22"/>
      <c r="P136" s="22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  <c r="FJ136" s="26"/>
      <c r="FK136" s="26"/>
      <c r="FL136" s="26"/>
      <c r="FM136" s="26"/>
      <c r="FN136" s="26"/>
      <c r="FO136" s="26"/>
      <c r="FP136" s="26"/>
      <c r="FQ136" s="26"/>
      <c r="FR136" s="26"/>
      <c r="FS136" s="26"/>
      <c r="FT136" s="26"/>
      <c r="FU136" s="26"/>
      <c r="FV136" s="26"/>
      <c r="FW136" s="26"/>
      <c r="FX136" s="26"/>
      <c r="FY136" s="26"/>
      <c r="FZ136" s="26"/>
      <c r="GA136" s="26"/>
      <c r="GB136" s="26"/>
      <c r="GC136" s="26"/>
      <c r="GD136" s="26"/>
      <c r="GE136" s="26"/>
      <c r="GF136" s="26"/>
      <c r="GG136" s="26"/>
      <c r="GH136" s="26"/>
      <c r="GI136" s="26"/>
      <c r="GJ136" s="26"/>
      <c r="GK136" s="26"/>
      <c r="GL136" s="26"/>
      <c r="GM136" s="26"/>
      <c r="GN136" s="26"/>
      <c r="GO136" s="26"/>
      <c r="GP136" s="26"/>
      <c r="GQ136" s="26"/>
      <c r="GR136" s="26"/>
      <c r="GS136" s="26"/>
      <c r="GT136" s="26"/>
      <c r="GU136" s="26"/>
      <c r="GV136" s="26"/>
      <c r="GW136" s="26"/>
      <c r="GX136" s="26"/>
      <c r="GY136" s="26"/>
      <c r="GZ136" s="26"/>
      <c r="HA136" s="26"/>
      <c r="HB136" s="26"/>
      <c r="HC136" s="26"/>
      <c r="HD136" s="26"/>
      <c r="HE136" s="26"/>
      <c r="HF136" s="26"/>
      <c r="HG136" s="26"/>
      <c r="HH136" s="26"/>
      <c r="HI136" s="26"/>
      <c r="HJ136" s="26"/>
      <c r="HK136" s="26"/>
      <c r="HL136" s="26"/>
      <c r="HM136" s="26"/>
      <c r="HN136" s="26"/>
      <c r="HO136" s="26"/>
      <c r="HP136" s="26"/>
      <c r="HQ136" s="26"/>
      <c r="HR136" s="26"/>
      <c r="HS136" s="26"/>
      <c r="HT136" s="26"/>
      <c r="HU136" s="26"/>
      <c r="HV136" s="26"/>
      <c r="HW136" s="26"/>
      <c r="HX136" s="26"/>
      <c r="HY136" s="26"/>
      <c r="HZ136" s="26"/>
      <c r="IA136" s="26"/>
      <c r="IB136" s="26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</row>
    <row r="137" spans="1:249" s="25" customFormat="1" x14ac:dyDescent="0.2">
      <c r="A137" s="22"/>
      <c r="B137" s="22"/>
      <c r="C137" s="22"/>
      <c r="D137" s="22"/>
      <c r="E137" s="22"/>
      <c r="F137" s="22"/>
      <c r="G137" s="22"/>
      <c r="H137" s="1"/>
      <c r="I137" s="1"/>
      <c r="J137" s="22"/>
      <c r="K137" s="22"/>
      <c r="L137" s="22"/>
      <c r="M137" s="22"/>
      <c r="N137" s="22"/>
      <c r="O137" s="22"/>
      <c r="P137" s="22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  <c r="FJ137" s="26"/>
      <c r="FK137" s="26"/>
      <c r="FL137" s="26"/>
      <c r="FM137" s="26"/>
      <c r="FN137" s="26"/>
      <c r="FO137" s="26"/>
      <c r="FP137" s="26"/>
      <c r="FQ137" s="26"/>
      <c r="FR137" s="26"/>
      <c r="FS137" s="26"/>
      <c r="FT137" s="26"/>
      <c r="FU137" s="26"/>
      <c r="FV137" s="26"/>
      <c r="FW137" s="26"/>
      <c r="FX137" s="26"/>
      <c r="FY137" s="26"/>
      <c r="FZ137" s="26"/>
      <c r="GA137" s="26"/>
      <c r="GB137" s="26"/>
      <c r="GC137" s="26"/>
      <c r="GD137" s="26"/>
      <c r="GE137" s="26"/>
      <c r="GF137" s="26"/>
      <c r="GG137" s="26"/>
      <c r="GH137" s="26"/>
      <c r="GI137" s="26"/>
      <c r="GJ137" s="26"/>
      <c r="GK137" s="26"/>
      <c r="GL137" s="26"/>
      <c r="GM137" s="26"/>
      <c r="GN137" s="26"/>
      <c r="GO137" s="26"/>
      <c r="GP137" s="26"/>
      <c r="GQ137" s="26"/>
      <c r="GR137" s="26"/>
      <c r="GS137" s="26"/>
      <c r="GT137" s="26"/>
      <c r="GU137" s="26"/>
      <c r="GV137" s="26"/>
      <c r="GW137" s="26"/>
      <c r="GX137" s="26"/>
      <c r="GY137" s="26"/>
      <c r="GZ137" s="26"/>
      <c r="HA137" s="26"/>
      <c r="HB137" s="26"/>
      <c r="HC137" s="26"/>
      <c r="HD137" s="26"/>
      <c r="HE137" s="26"/>
      <c r="HF137" s="26"/>
      <c r="HG137" s="26"/>
      <c r="HH137" s="26"/>
      <c r="HI137" s="26"/>
      <c r="HJ137" s="26"/>
      <c r="HK137" s="26"/>
      <c r="HL137" s="26"/>
      <c r="HM137" s="26"/>
      <c r="HN137" s="26"/>
      <c r="HO137" s="26"/>
      <c r="HP137" s="26"/>
      <c r="HQ137" s="26"/>
      <c r="HR137" s="26"/>
      <c r="HS137" s="26"/>
      <c r="HT137" s="26"/>
      <c r="HU137" s="26"/>
      <c r="HV137" s="26"/>
      <c r="HW137" s="26"/>
      <c r="HX137" s="26"/>
      <c r="HY137" s="26"/>
      <c r="HZ137" s="26"/>
      <c r="IA137" s="26"/>
      <c r="IB137" s="26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</row>
    <row r="143" spans="1:249" s="1" customFormat="1" x14ac:dyDescent="0.2">
      <c r="A143" s="22"/>
      <c r="B143" s="22"/>
      <c r="C143" s="22"/>
      <c r="D143" s="22"/>
      <c r="E143" s="22"/>
      <c r="F143" s="22"/>
      <c r="G143" s="22"/>
      <c r="H143" s="22"/>
      <c r="J143" s="22"/>
      <c r="K143" s="22"/>
      <c r="L143" s="22"/>
      <c r="M143" s="22"/>
      <c r="N143" s="22"/>
      <c r="O143" s="22"/>
      <c r="P143" s="22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  <c r="FJ143" s="26"/>
      <c r="FK143" s="26"/>
      <c r="FL143" s="26"/>
      <c r="FM143" s="26"/>
      <c r="FN143" s="26"/>
      <c r="FO143" s="26"/>
      <c r="FP143" s="26"/>
      <c r="FQ143" s="26"/>
      <c r="FR143" s="26"/>
      <c r="FS143" s="26"/>
      <c r="FT143" s="26"/>
      <c r="FU143" s="26"/>
      <c r="FV143" s="26"/>
      <c r="FW143" s="26"/>
      <c r="FX143" s="26"/>
      <c r="FY143" s="26"/>
      <c r="FZ143" s="26"/>
      <c r="GA143" s="26"/>
      <c r="GB143" s="26"/>
      <c r="GC143" s="26"/>
      <c r="GD143" s="26"/>
      <c r="GE143" s="26"/>
      <c r="GF143" s="26"/>
      <c r="GG143" s="26"/>
      <c r="GH143" s="26"/>
      <c r="GI143" s="26"/>
      <c r="GJ143" s="26"/>
      <c r="GK143" s="26"/>
      <c r="GL143" s="26"/>
      <c r="GM143" s="26"/>
      <c r="GN143" s="26"/>
      <c r="GO143" s="26"/>
      <c r="GP143" s="26"/>
      <c r="GQ143" s="26"/>
      <c r="GR143" s="26"/>
      <c r="GS143" s="26"/>
      <c r="GT143" s="26"/>
      <c r="GU143" s="26"/>
      <c r="GV143" s="26"/>
      <c r="GW143" s="26"/>
      <c r="GX143" s="26"/>
      <c r="GY143" s="26"/>
      <c r="GZ143" s="26"/>
      <c r="HA143" s="26"/>
      <c r="HB143" s="26"/>
      <c r="HC143" s="26"/>
      <c r="HD143" s="26"/>
      <c r="HE143" s="26"/>
      <c r="HF143" s="26"/>
      <c r="HG143" s="26"/>
      <c r="HH143" s="26"/>
      <c r="HI143" s="26"/>
      <c r="HJ143" s="26"/>
      <c r="HK143" s="26"/>
      <c r="HL143" s="26"/>
      <c r="HM143" s="26"/>
      <c r="HN143" s="26"/>
      <c r="HO143" s="26"/>
      <c r="HP143" s="26"/>
      <c r="HQ143" s="26"/>
      <c r="HR143" s="26"/>
      <c r="HS143" s="26"/>
      <c r="HT143" s="26"/>
      <c r="HU143" s="26"/>
      <c r="HV143" s="26"/>
      <c r="HW143" s="26"/>
      <c r="HX143" s="26"/>
      <c r="HY143" s="26"/>
      <c r="HZ143" s="26"/>
      <c r="IA143" s="26"/>
      <c r="IB143" s="26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</row>
    <row r="144" spans="1:249" s="1" customFormat="1" x14ac:dyDescent="0.2">
      <c r="A144" s="22"/>
      <c r="B144" s="22"/>
      <c r="C144" s="22"/>
      <c r="D144" s="22"/>
      <c r="E144" s="22"/>
      <c r="F144" s="22"/>
      <c r="G144" s="22"/>
      <c r="H144" s="22"/>
      <c r="J144" s="22"/>
      <c r="K144" s="22"/>
      <c r="L144" s="22"/>
      <c r="M144" s="22"/>
      <c r="N144" s="22"/>
      <c r="O144" s="22"/>
      <c r="P144" s="22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  <c r="FJ144" s="26"/>
      <c r="FK144" s="26"/>
      <c r="FL144" s="26"/>
      <c r="FM144" s="26"/>
      <c r="FN144" s="26"/>
      <c r="FO144" s="26"/>
      <c r="FP144" s="26"/>
      <c r="FQ144" s="26"/>
      <c r="FR144" s="26"/>
      <c r="FS144" s="26"/>
      <c r="FT144" s="26"/>
      <c r="FU144" s="26"/>
      <c r="FV144" s="26"/>
      <c r="FW144" s="26"/>
      <c r="FX144" s="26"/>
      <c r="FY144" s="26"/>
      <c r="FZ144" s="26"/>
      <c r="GA144" s="26"/>
      <c r="GB144" s="26"/>
      <c r="GC144" s="26"/>
      <c r="GD144" s="26"/>
      <c r="GE144" s="26"/>
      <c r="GF144" s="26"/>
      <c r="GG144" s="26"/>
      <c r="GH144" s="26"/>
      <c r="GI144" s="26"/>
      <c r="GJ144" s="26"/>
      <c r="GK144" s="26"/>
      <c r="GL144" s="26"/>
      <c r="GM144" s="26"/>
      <c r="GN144" s="26"/>
      <c r="GO144" s="26"/>
      <c r="GP144" s="26"/>
      <c r="GQ144" s="26"/>
      <c r="GR144" s="26"/>
      <c r="GS144" s="26"/>
      <c r="GT144" s="26"/>
      <c r="GU144" s="26"/>
      <c r="GV144" s="26"/>
      <c r="GW144" s="26"/>
      <c r="GX144" s="26"/>
      <c r="GY144" s="26"/>
      <c r="GZ144" s="26"/>
      <c r="HA144" s="26"/>
      <c r="HB144" s="26"/>
      <c r="HC144" s="26"/>
      <c r="HD144" s="26"/>
      <c r="HE144" s="26"/>
      <c r="HF144" s="26"/>
      <c r="HG144" s="26"/>
      <c r="HH144" s="26"/>
      <c r="HI144" s="26"/>
      <c r="HJ144" s="26"/>
      <c r="HK144" s="26"/>
      <c r="HL144" s="26"/>
      <c r="HM144" s="26"/>
      <c r="HN144" s="26"/>
      <c r="HO144" s="26"/>
      <c r="HP144" s="26"/>
      <c r="HQ144" s="26"/>
      <c r="HR144" s="26"/>
      <c r="HS144" s="26"/>
      <c r="HT144" s="26"/>
      <c r="HU144" s="26"/>
      <c r="HV144" s="26"/>
      <c r="HW144" s="26"/>
      <c r="HX144" s="26"/>
      <c r="HY144" s="26"/>
      <c r="HZ144" s="26"/>
      <c r="IA144" s="26"/>
      <c r="IB144" s="26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</row>
    <row r="145" spans="1:249" s="1" customFormat="1" x14ac:dyDescent="0.2">
      <c r="A145" s="22"/>
      <c r="B145" s="22"/>
      <c r="C145" s="22"/>
      <c r="D145" s="22"/>
      <c r="E145" s="22"/>
      <c r="F145" s="22"/>
      <c r="G145" s="22"/>
      <c r="H145" s="22"/>
      <c r="J145" s="22"/>
      <c r="K145" s="22"/>
      <c r="L145" s="22"/>
      <c r="M145" s="22"/>
      <c r="N145" s="22"/>
      <c r="O145" s="22"/>
      <c r="P145" s="22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  <c r="FJ145" s="26"/>
      <c r="FK145" s="26"/>
      <c r="FL145" s="26"/>
      <c r="FM145" s="26"/>
      <c r="FN145" s="26"/>
      <c r="FO145" s="26"/>
      <c r="FP145" s="26"/>
      <c r="FQ145" s="26"/>
      <c r="FR145" s="26"/>
      <c r="FS145" s="26"/>
      <c r="FT145" s="26"/>
      <c r="FU145" s="26"/>
      <c r="FV145" s="26"/>
      <c r="FW145" s="26"/>
      <c r="FX145" s="26"/>
      <c r="FY145" s="26"/>
      <c r="FZ145" s="26"/>
      <c r="GA145" s="26"/>
      <c r="GB145" s="26"/>
      <c r="GC145" s="26"/>
      <c r="GD145" s="26"/>
      <c r="GE145" s="26"/>
      <c r="GF145" s="26"/>
      <c r="GG145" s="26"/>
      <c r="GH145" s="26"/>
      <c r="GI145" s="26"/>
      <c r="GJ145" s="26"/>
      <c r="GK145" s="26"/>
      <c r="GL145" s="26"/>
      <c r="GM145" s="26"/>
      <c r="GN145" s="26"/>
      <c r="GO145" s="26"/>
      <c r="GP145" s="26"/>
      <c r="GQ145" s="26"/>
      <c r="GR145" s="26"/>
      <c r="GS145" s="26"/>
      <c r="GT145" s="26"/>
      <c r="GU145" s="26"/>
      <c r="GV145" s="26"/>
      <c r="GW145" s="26"/>
      <c r="GX145" s="26"/>
      <c r="GY145" s="26"/>
      <c r="GZ145" s="26"/>
      <c r="HA145" s="26"/>
      <c r="HB145" s="26"/>
      <c r="HC145" s="26"/>
      <c r="HD145" s="26"/>
      <c r="HE145" s="26"/>
      <c r="HF145" s="26"/>
      <c r="HG145" s="26"/>
      <c r="HH145" s="26"/>
      <c r="HI145" s="26"/>
      <c r="HJ145" s="26"/>
      <c r="HK145" s="26"/>
      <c r="HL145" s="26"/>
      <c r="HM145" s="26"/>
      <c r="HN145" s="26"/>
      <c r="HO145" s="26"/>
      <c r="HP145" s="26"/>
      <c r="HQ145" s="26"/>
      <c r="HR145" s="26"/>
      <c r="HS145" s="26"/>
      <c r="HT145" s="26"/>
      <c r="HU145" s="26"/>
      <c r="HV145" s="26"/>
      <c r="HW145" s="26"/>
      <c r="HX145" s="26"/>
      <c r="HY145" s="26"/>
      <c r="HZ145" s="26"/>
      <c r="IA145" s="26"/>
      <c r="IB145" s="26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</row>
    <row r="146" spans="1:249" s="1" customFormat="1" x14ac:dyDescent="0.2">
      <c r="A146" s="22"/>
      <c r="B146" s="22"/>
      <c r="C146" s="22"/>
      <c r="D146" s="22"/>
      <c r="E146" s="22"/>
      <c r="F146" s="22"/>
      <c r="G146" s="22"/>
      <c r="H146" s="22"/>
      <c r="J146" s="22"/>
      <c r="K146" s="22"/>
      <c r="L146" s="22"/>
      <c r="M146" s="22"/>
      <c r="N146" s="22"/>
      <c r="O146" s="22"/>
      <c r="P146" s="22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  <c r="FJ146" s="26"/>
      <c r="FK146" s="26"/>
      <c r="FL146" s="26"/>
      <c r="FM146" s="26"/>
      <c r="FN146" s="26"/>
      <c r="FO146" s="26"/>
      <c r="FP146" s="26"/>
      <c r="FQ146" s="26"/>
      <c r="FR146" s="26"/>
      <c r="FS146" s="26"/>
      <c r="FT146" s="26"/>
      <c r="FU146" s="26"/>
      <c r="FV146" s="26"/>
      <c r="FW146" s="26"/>
      <c r="FX146" s="26"/>
      <c r="FY146" s="26"/>
      <c r="FZ146" s="26"/>
      <c r="GA146" s="26"/>
      <c r="GB146" s="26"/>
      <c r="GC146" s="26"/>
      <c r="GD146" s="26"/>
      <c r="GE146" s="26"/>
      <c r="GF146" s="26"/>
      <c r="GG146" s="26"/>
      <c r="GH146" s="26"/>
      <c r="GI146" s="26"/>
      <c r="GJ146" s="26"/>
      <c r="GK146" s="26"/>
      <c r="GL146" s="26"/>
      <c r="GM146" s="26"/>
      <c r="GN146" s="26"/>
      <c r="GO146" s="26"/>
      <c r="GP146" s="26"/>
      <c r="GQ146" s="26"/>
      <c r="GR146" s="26"/>
      <c r="GS146" s="26"/>
      <c r="GT146" s="26"/>
      <c r="GU146" s="26"/>
      <c r="GV146" s="26"/>
      <c r="GW146" s="26"/>
      <c r="GX146" s="26"/>
      <c r="GY146" s="26"/>
      <c r="GZ146" s="26"/>
      <c r="HA146" s="26"/>
      <c r="HB146" s="26"/>
      <c r="HC146" s="26"/>
      <c r="HD146" s="26"/>
      <c r="HE146" s="26"/>
      <c r="HF146" s="26"/>
      <c r="HG146" s="26"/>
      <c r="HH146" s="26"/>
      <c r="HI146" s="26"/>
      <c r="HJ146" s="26"/>
      <c r="HK146" s="26"/>
      <c r="HL146" s="26"/>
      <c r="HM146" s="26"/>
      <c r="HN146" s="26"/>
      <c r="HO146" s="26"/>
      <c r="HP146" s="26"/>
      <c r="HQ146" s="26"/>
      <c r="HR146" s="26"/>
      <c r="HS146" s="26"/>
      <c r="HT146" s="26"/>
      <c r="HU146" s="26"/>
      <c r="HV146" s="26"/>
      <c r="HW146" s="26"/>
      <c r="HX146" s="26"/>
      <c r="HY146" s="26"/>
      <c r="HZ146" s="26"/>
      <c r="IA146" s="26"/>
      <c r="IB146" s="26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</row>
    <row r="147" spans="1:249" s="1" customFormat="1" x14ac:dyDescent="0.2">
      <c r="A147" s="22"/>
      <c r="B147" s="22"/>
      <c r="C147" s="22"/>
      <c r="D147" s="22"/>
      <c r="E147" s="22"/>
      <c r="F147" s="22"/>
      <c r="G147" s="22"/>
      <c r="H147" s="22"/>
      <c r="J147" s="22"/>
      <c r="K147" s="22"/>
      <c r="L147" s="22"/>
      <c r="M147" s="22"/>
      <c r="N147" s="22"/>
      <c r="O147" s="22"/>
      <c r="P147" s="22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  <c r="FJ147" s="26"/>
      <c r="FK147" s="26"/>
      <c r="FL147" s="26"/>
      <c r="FM147" s="26"/>
      <c r="FN147" s="26"/>
      <c r="FO147" s="26"/>
      <c r="FP147" s="26"/>
      <c r="FQ147" s="26"/>
      <c r="FR147" s="26"/>
      <c r="FS147" s="26"/>
      <c r="FT147" s="26"/>
      <c r="FU147" s="26"/>
      <c r="FV147" s="26"/>
      <c r="FW147" s="26"/>
      <c r="FX147" s="26"/>
      <c r="FY147" s="26"/>
      <c r="FZ147" s="26"/>
      <c r="GA147" s="26"/>
      <c r="GB147" s="26"/>
      <c r="GC147" s="26"/>
      <c r="GD147" s="26"/>
      <c r="GE147" s="26"/>
      <c r="GF147" s="26"/>
      <c r="GG147" s="26"/>
      <c r="GH147" s="26"/>
      <c r="GI147" s="26"/>
      <c r="GJ147" s="26"/>
      <c r="GK147" s="26"/>
      <c r="GL147" s="26"/>
      <c r="GM147" s="26"/>
      <c r="GN147" s="26"/>
      <c r="GO147" s="26"/>
      <c r="GP147" s="26"/>
      <c r="GQ147" s="26"/>
      <c r="GR147" s="26"/>
      <c r="GS147" s="26"/>
      <c r="GT147" s="26"/>
      <c r="GU147" s="26"/>
      <c r="GV147" s="26"/>
      <c r="GW147" s="26"/>
      <c r="GX147" s="26"/>
      <c r="GY147" s="26"/>
      <c r="GZ147" s="26"/>
      <c r="HA147" s="26"/>
      <c r="HB147" s="26"/>
      <c r="HC147" s="26"/>
      <c r="HD147" s="26"/>
      <c r="HE147" s="26"/>
      <c r="HF147" s="26"/>
      <c r="HG147" s="26"/>
      <c r="HH147" s="26"/>
      <c r="HI147" s="26"/>
      <c r="HJ147" s="26"/>
      <c r="HK147" s="26"/>
      <c r="HL147" s="26"/>
      <c r="HM147" s="26"/>
      <c r="HN147" s="26"/>
      <c r="HO147" s="26"/>
      <c r="HP147" s="26"/>
      <c r="HQ147" s="26"/>
      <c r="HR147" s="26"/>
      <c r="HS147" s="26"/>
      <c r="HT147" s="26"/>
      <c r="HU147" s="26"/>
      <c r="HV147" s="26"/>
      <c r="HW147" s="26"/>
      <c r="HX147" s="26"/>
      <c r="HY147" s="26"/>
      <c r="HZ147" s="26"/>
      <c r="IA147" s="26"/>
      <c r="IB147" s="26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</row>
    <row r="148" spans="1:249" s="1" customFormat="1" x14ac:dyDescent="0.2">
      <c r="A148" s="22"/>
      <c r="B148" s="22"/>
      <c r="C148" s="22"/>
      <c r="D148" s="22"/>
      <c r="E148" s="22"/>
      <c r="F148" s="22"/>
      <c r="G148" s="22"/>
      <c r="H148" s="22"/>
      <c r="J148" s="22"/>
      <c r="K148" s="22"/>
      <c r="L148" s="22"/>
      <c r="M148" s="22"/>
      <c r="N148" s="22"/>
      <c r="O148" s="22"/>
      <c r="P148" s="22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  <c r="FJ148" s="26"/>
      <c r="FK148" s="26"/>
      <c r="FL148" s="26"/>
      <c r="FM148" s="26"/>
      <c r="FN148" s="26"/>
      <c r="FO148" s="26"/>
      <c r="FP148" s="26"/>
      <c r="FQ148" s="26"/>
      <c r="FR148" s="26"/>
      <c r="FS148" s="26"/>
      <c r="FT148" s="26"/>
      <c r="FU148" s="26"/>
      <c r="FV148" s="26"/>
      <c r="FW148" s="26"/>
      <c r="FX148" s="26"/>
      <c r="FY148" s="26"/>
      <c r="FZ148" s="26"/>
      <c r="GA148" s="26"/>
      <c r="GB148" s="26"/>
      <c r="GC148" s="26"/>
      <c r="GD148" s="26"/>
      <c r="GE148" s="26"/>
      <c r="GF148" s="26"/>
      <c r="GG148" s="26"/>
      <c r="GH148" s="26"/>
      <c r="GI148" s="26"/>
      <c r="GJ148" s="26"/>
      <c r="GK148" s="26"/>
      <c r="GL148" s="26"/>
      <c r="GM148" s="26"/>
      <c r="GN148" s="26"/>
      <c r="GO148" s="26"/>
      <c r="GP148" s="26"/>
      <c r="GQ148" s="26"/>
      <c r="GR148" s="26"/>
      <c r="GS148" s="26"/>
      <c r="GT148" s="26"/>
      <c r="GU148" s="26"/>
      <c r="GV148" s="26"/>
      <c r="GW148" s="26"/>
      <c r="GX148" s="26"/>
      <c r="GY148" s="26"/>
      <c r="GZ148" s="26"/>
      <c r="HA148" s="26"/>
      <c r="HB148" s="26"/>
      <c r="HC148" s="26"/>
      <c r="HD148" s="26"/>
      <c r="HE148" s="26"/>
      <c r="HF148" s="26"/>
      <c r="HG148" s="26"/>
      <c r="HH148" s="26"/>
      <c r="HI148" s="26"/>
      <c r="HJ148" s="26"/>
      <c r="HK148" s="26"/>
      <c r="HL148" s="26"/>
      <c r="HM148" s="26"/>
      <c r="HN148" s="26"/>
      <c r="HO148" s="26"/>
      <c r="HP148" s="26"/>
      <c r="HQ148" s="26"/>
      <c r="HR148" s="26"/>
      <c r="HS148" s="26"/>
      <c r="HT148" s="26"/>
      <c r="HU148" s="26"/>
      <c r="HV148" s="26"/>
      <c r="HW148" s="26"/>
      <c r="HX148" s="26"/>
      <c r="HY148" s="26"/>
      <c r="HZ148" s="26"/>
      <c r="IA148" s="26"/>
      <c r="IB148" s="26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</row>
    <row r="149" spans="1:249" s="1" customFormat="1" x14ac:dyDescent="0.2">
      <c r="A149" s="22"/>
      <c r="B149" s="22"/>
      <c r="C149" s="22"/>
      <c r="D149" s="22"/>
      <c r="E149" s="22"/>
      <c r="F149" s="22"/>
      <c r="G149" s="22"/>
      <c r="H149" s="22"/>
      <c r="J149" s="22"/>
      <c r="K149" s="22"/>
      <c r="L149" s="22"/>
      <c r="M149" s="22"/>
      <c r="N149" s="22"/>
      <c r="O149" s="22"/>
      <c r="P149" s="22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  <c r="FJ149" s="26"/>
      <c r="FK149" s="26"/>
      <c r="FL149" s="26"/>
      <c r="FM149" s="26"/>
      <c r="FN149" s="26"/>
      <c r="FO149" s="26"/>
      <c r="FP149" s="26"/>
      <c r="FQ149" s="26"/>
      <c r="FR149" s="26"/>
      <c r="FS149" s="26"/>
      <c r="FT149" s="26"/>
      <c r="FU149" s="26"/>
      <c r="FV149" s="26"/>
      <c r="FW149" s="26"/>
      <c r="FX149" s="26"/>
      <c r="FY149" s="26"/>
      <c r="FZ149" s="26"/>
      <c r="GA149" s="26"/>
      <c r="GB149" s="26"/>
      <c r="GC149" s="26"/>
      <c r="GD149" s="26"/>
      <c r="GE149" s="26"/>
      <c r="GF149" s="26"/>
      <c r="GG149" s="26"/>
      <c r="GH149" s="26"/>
      <c r="GI149" s="26"/>
      <c r="GJ149" s="26"/>
      <c r="GK149" s="26"/>
      <c r="GL149" s="26"/>
      <c r="GM149" s="26"/>
      <c r="GN149" s="26"/>
      <c r="GO149" s="26"/>
      <c r="GP149" s="26"/>
      <c r="GQ149" s="26"/>
      <c r="GR149" s="26"/>
      <c r="GS149" s="26"/>
      <c r="GT149" s="26"/>
      <c r="GU149" s="26"/>
      <c r="GV149" s="26"/>
      <c r="GW149" s="26"/>
      <c r="GX149" s="26"/>
      <c r="GY149" s="26"/>
      <c r="GZ149" s="26"/>
      <c r="HA149" s="26"/>
      <c r="HB149" s="26"/>
      <c r="HC149" s="26"/>
      <c r="HD149" s="26"/>
      <c r="HE149" s="26"/>
      <c r="HF149" s="26"/>
      <c r="HG149" s="26"/>
      <c r="HH149" s="26"/>
      <c r="HI149" s="26"/>
      <c r="HJ149" s="26"/>
      <c r="HK149" s="26"/>
      <c r="HL149" s="26"/>
      <c r="HM149" s="26"/>
      <c r="HN149" s="26"/>
      <c r="HO149" s="26"/>
      <c r="HP149" s="26"/>
      <c r="HQ149" s="26"/>
      <c r="HR149" s="26"/>
      <c r="HS149" s="26"/>
      <c r="HT149" s="26"/>
      <c r="HU149" s="26"/>
      <c r="HV149" s="26"/>
      <c r="HW149" s="26"/>
      <c r="HX149" s="26"/>
      <c r="HY149" s="26"/>
      <c r="HZ149" s="26"/>
      <c r="IA149" s="26"/>
      <c r="IB149" s="26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</row>
    <row r="150" spans="1:249" s="1" customFormat="1" x14ac:dyDescent="0.2">
      <c r="A150" s="22"/>
      <c r="B150" s="22"/>
      <c r="C150" s="22"/>
      <c r="D150" s="22"/>
      <c r="E150" s="22"/>
      <c r="F150" s="22"/>
      <c r="G150" s="22"/>
      <c r="H150" s="22"/>
      <c r="J150" s="22"/>
      <c r="K150" s="22"/>
      <c r="L150" s="22"/>
      <c r="M150" s="22"/>
      <c r="N150" s="22"/>
      <c r="O150" s="22"/>
      <c r="P150" s="22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  <c r="FJ150" s="26"/>
      <c r="FK150" s="26"/>
      <c r="FL150" s="26"/>
      <c r="FM150" s="26"/>
      <c r="FN150" s="26"/>
      <c r="FO150" s="26"/>
      <c r="FP150" s="26"/>
      <c r="FQ150" s="26"/>
      <c r="FR150" s="26"/>
      <c r="FS150" s="26"/>
      <c r="FT150" s="26"/>
      <c r="FU150" s="26"/>
      <c r="FV150" s="26"/>
      <c r="FW150" s="26"/>
      <c r="FX150" s="26"/>
      <c r="FY150" s="26"/>
      <c r="FZ150" s="26"/>
      <c r="GA150" s="26"/>
      <c r="GB150" s="26"/>
      <c r="GC150" s="26"/>
      <c r="GD150" s="26"/>
      <c r="GE150" s="26"/>
      <c r="GF150" s="26"/>
      <c r="GG150" s="26"/>
      <c r="GH150" s="26"/>
      <c r="GI150" s="26"/>
      <c r="GJ150" s="26"/>
      <c r="GK150" s="26"/>
      <c r="GL150" s="26"/>
      <c r="GM150" s="26"/>
      <c r="GN150" s="26"/>
      <c r="GO150" s="26"/>
      <c r="GP150" s="26"/>
      <c r="GQ150" s="26"/>
      <c r="GR150" s="26"/>
      <c r="GS150" s="26"/>
      <c r="GT150" s="26"/>
      <c r="GU150" s="26"/>
      <c r="GV150" s="26"/>
      <c r="GW150" s="26"/>
      <c r="GX150" s="26"/>
      <c r="GY150" s="26"/>
      <c r="GZ150" s="26"/>
      <c r="HA150" s="26"/>
      <c r="HB150" s="26"/>
      <c r="HC150" s="26"/>
      <c r="HD150" s="26"/>
      <c r="HE150" s="26"/>
      <c r="HF150" s="26"/>
      <c r="HG150" s="26"/>
      <c r="HH150" s="26"/>
      <c r="HI150" s="26"/>
      <c r="HJ150" s="26"/>
      <c r="HK150" s="26"/>
      <c r="HL150" s="26"/>
      <c r="HM150" s="26"/>
      <c r="HN150" s="26"/>
      <c r="HO150" s="26"/>
      <c r="HP150" s="26"/>
      <c r="HQ150" s="26"/>
      <c r="HR150" s="26"/>
      <c r="HS150" s="26"/>
      <c r="HT150" s="26"/>
      <c r="HU150" s="26"/>
      <c r="HV150" s="26"/>
      <c r="HW150" s="26"/>
      <c r="HX150" s="26"/>
      <c r="HY150" s="26"/>
      <c r="HZ150" s="26"/>
      <c r="IA150" s="26"/>
      <c r="IB150" s="26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</row>
    <row r="151" spans="1:249" s="1" customFormat="1" x14ac:dyDescent="0.2">
      <c r="A151" s="22"/>
      <c r="B151" s="22"/>
      <c r="C151" s="22"/>
      <c r="D151" s="22"/>
      <c r="E151" s="22"/>
      <c r="F151" s="22"/>
      <c r="G151" s="22"/>
      <c r="H151" s="22"/>
      <c r="J151" s="22"/>
      <c r="K151" s="22"/>
      <c r="L151" s="22"/>
      <c r="M151" s="22"/>
      <c r="N151" s="22"/>
      <c r="O151" s="22"/>
      <c r="P151" s="22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  <c r="FJ151" s="26"/>
      <c r="FK151" s="26"/>
      <c r="FL151" s="26"/>
      <c r="FM151" s="26"/>
      <c r="FN151" s="26"/>
      <c r="FO151" s="26"/>
      <c r="FP151" s="26"/>
      <c r="FQ151" s="26"/>
      <c r="FR151" s="26"/>
      <c r="FS151" s="26"/>
      <c r="FT151" s="26"/>
      <c r="FU151" s="26"/>
      <c r="FV151" s="26"/>
      <c r="FW151" s="26"/>
      <c r="FX151" s="26"/>
      <c r="FY151" s="26"/>
      <c r="FZ151" s="26"/>
      <c r="GA151" s="26"/>
      <c r="GB151" s="26"/>
      <c r="GC151" s="26"/>
      <c r="GD151" s="26"/>
      <c r="GE151" s="26"/>
      <c r="GF151" s="26"/>
      <c r="GG151" s="26"/>
      <c r="GH151" s="26"/>
      <c r="GI151" s="26"/>
      <c r="GJ151" s="26"/>
      <c r="GK151" s="26"/>
      <c r="GL151" s="26"/>
      <c r="GM151" s="26"/>
      <c r="GN151" s="26"/>
      <c r="GO151" s="26"/>
      <c r="GP151" s="26"/>
      <c r="GQ151" s="26"/>
      <c r="GR151" s="26"/>
      <c r="GS151" s="26"/>
      <c r="GT151" s="26"/>
      <c r="GU151" s="26"/>
      <c r="GV151" s="26"/>
      <c r="GW151" s="26"/>
      <c r="GX151" s="26"/>
      <c r="GY151" s="26"/>
      <c r="GZ151" s="26"/>
      <c r="HA151" s="26"/>
      <c r="HB151" s="26"/>
      <c r="HC151" s="26"/>
      <c r="HD151" s="26"/>
      <c r="HE151" s="26"/>
      <c r="HF151" s="26"/>
      <c r="HG151" s="26"/>
      <c r="HH151" s="26"/>
      <c r="HI151" s="26"/>
      <c r="HJ151" s="26"/>
      <c r="HK151" s="26"/>
      <c r="HL151" s="26"/>
      <c r="HM151" s="26"/>
      <c r="HN151" s="26"/>
      <c r="HO151" s="26"/>
      <c r="HP151" s="26"/>
      <c r="HQ151" s="26"/>
      <c r="HR151" s="26"/>
      <c r="HS151" s="26"/>
      <c r="HT151" s="26"/>
      <c r="HU151" s="26"/>
      <c r="HV151" s="26"/>
      <c r="HW151" s="26"/>
      <c r="HX151" s="26"/>
      <c r="HY151" s="26"/>
      <c r="HZ151" s="26"/>
      <c r="IA151" s="26"/>
      <c r="IB151" s="26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</row>
    <row r="152" spans="1:249" s="1" customFormat="1" x14ac:dyDescent="0.2">
      <c r="A152" s="22"/>
      <c r="B152" s="22"/>
      <c r="C152" s="22"/>
      <c r="D152" s="22"/>
      <c r="E152" s="22"/>
      <c r="F152" s="22"/>
      <c r="G152" s="22"/>
      <c r="H152" s="22"/>
      <c r="J152" s="22"/>
      <c r="K152" s="22"/>
      <c r="L152" s="22"/>
      <c r="M152" s="22"/>
      <c r="N152" s="22"/>
      <c r="O152" s="22"/>
      <c r="P152" s="22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  <c r="FJ152" s="26"/>
      <c r="FK152" s="26"/>
      <c r="FL152" s="26"/>
      <c r="FM152" s="26"/>
      <c r="FN152" s="26"/>
      <c r="FO152" s="26"/>
      <c r="FP152" s="26"/>
      <c r="FQ152" s="26"/>
      <c r="FR152" s="26"/>
      <c r="FS152" s="26"/>
      <c r="FT152" s="26"/>
      <c r="FU152" s="26"/>
      <c r="FV152" s="26"/>
      <c r="FW152" s="26"/>
      <c r="FX152" s="26"/>
      <c r="FY152" s="26"/>
      <c r="FZ152" s="26"/>
      <c r="GA152" s="26"/>
      <c r="GB152" s="26"/>
      <c r="GC152" s="26"/>
      <c r="GD152" s="26"/>
      <c r="GE152" s="26"/>
      <c r="GF152" s="26"/>
      <c r="GG152" s="26"/>
      <c r="GH152" s="26"/>
      <c r="GI152" s="26"/>
      <c r="GJ152" s="26"/>
      <c r="GK152" s="26"/>
      <c r="GL152" s="26"/>
      <c r="GM152" s="26"/>
      <c r="GN152" s="26"/>
      <c r="GO152" s="26"/>
      <c r="GP152" s="26"/>
      <c r="GQ152" s="26"/>
      <c r="GR152" s="26"/>
      <c r="GS152" s="26"/>
      <c r="GT152" s="26"/>
      <c r="GU152" s="26"/>
      <c r="GV152" s="26"/>
      <c r="GW152" s="26"/>
      <c r="GX152" s="26"/>
      <c r="GY152" s="26"/>
      <c r="GZ152" s="26"/>
      <c r="HA152" s="26"/>
      <c r="HB152" s="26"/>
      <c r="HC152" s="26"/>
      <c r="HD152" s="26"/>
      <c r="HE152" s="26"/>
      <c r="HF152" s="26"/>
      <c r="HG152" s="26"/>
      <c r="HH152" s="26"/>
      <c r="HI152" s="26"/>
      <c r="HJ152" s="26"/>
      <c r="HK152" s="26"/>
      <c r="HL152" s="26"/>
      <c r="HM152" s="26"/>
      <c r="HN152" s="26"/>
      <c r="HO152" s="26"/>
      <c r="HP152" s="26"/>
      <c r="HQ152" s="26"/>
      <c r="HR152" s="26"/>
      <c r="HS152" s="26"/>
      <c r="HT152" s="26"/>
      <c r="HU152" s="26"/>
      <c r="HV152" s="26"/>
      <c r="HW152" s="26"/>
      <c r="HX152" s="26"/>
      <c r="HY152" s="26"/>
      <c r="HZ152" s="26"/>
      <c r="IA152" s="26"/>
      <c r="IB152" s="26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</row>
    <row r="153" spans="1:249" s="1" customFormat="1" x14ac:dyDescent="0.2">
      <c r="A153" s="22"/>
      <c r="B153" s="22"/>
      <c r="C153" s="22"/>
      <c r="D153" s="22"/>
      <c r="E153" s="22"/>
      <c r="F153" s="22"/>
      <c r="G153" s="22"/>
      <c r="H153" s="22"/>
      <c r="J153" s="22"/>
      <c r="K153" s="22"/>
      <c r="L153" s="22"/>
      <c r="M153" s="22"/>
      <c r="N153" s="22"/>
      <c r="O153" s="22"/>
      <c r="P153" s="22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  <c r="FJ153" s="26"/>
      <c r="FK153" s="26"/>
      <c r="FL153" s="26"/>
      <c r="FM153" s="26"/>
      <c r="FN153" s="26"/>
      <c r="FO153" s="26"/>
      <c r="FP153" s="26"/>
      <c r="FQ153" s="26"/>
      <c r="FR153" s="26"/>
      <c r="FS153" s="26"/>
      <c r="FT153" s="26"/>
      <c r="FU153" s="26"/>
      <c r="FV153" s="26"/>
      <c r="FW153" s="26"/>
      <c r="FX153" s="26"/>
      <c r="FY153" s="26"/>
      <c r="FZ153" s="26"/>
      <c r="GA153" s="26"/>
      <c r="GB153" s="26"/>
      <c r="GC153" s="26"/>
      <c r="GD153" s="26"/>
      <c r="GE153" s="26"/>
      <c r="GF153" s="26"/>
      <c r="GG153" s="26"/>
      <c r="GH153" s="26"/>
      <c r="GI153" s="26"/>
      <c r="GJ153" s="26"/>
      <c r="GK153" s="26"/>
      <c r="GL153" s="26"/>
      <c r="GM153" s="26"/>
      <c r="GN153" s="26"/>
      <c r="GO153" s="26"/>
      <c r="GP153" s="26"/>
      <c r="GQ153" s="26"/>
      <c r="GR153" s="26"/>
      <c r="GS153" s="26"/>
      <c r="GT153" s="26"/>
      <c r="GU153" s="26"/>
      <c r="GV153" s="26"/>
      <c r="GW153" s="26"/>
      <c r="GX153" s="26"/>
      <c r="GY153" s="26"/>
      <c r="GZ153" s="26"/>
      <c r="HA153" s="26"/>
      <c r="HB153" s="26"/>
      <c r="HC153" s="26"/>
      <c r="HD153" s="26"/>
      <c r="HE153" s="26"/>
      <c r="HF153" s="26"/>
      <c r="HG153" s="26"/>
      <c r="HH153" s="26"/>
      <c r="HI153" s="26"/>
      <c r="HJ153" s="26"/>
      <c r="HK153" s="26"/>
      <c r="HL153" s="26"/>
      <c r="HM153" s="26"/>
      <c r="HN153" s="26"/>
      <c r="HO153" s="26"/>
      <c r="HP153" s="26"/>
      <c r="HQ153" s="26"/>
      <c r="HR153" s="26"/>
      <c r="HS153" s="26"/>
      <c r="HT153" s="26"/>
      <c r="HU153" s="26"/>
      <c r="HV153" s="26"/>
      <c r="HW153" s="26"/>
      <c r="HX153" s="26"/>
      <c r="HY153" s="26"/>
      <c r="HZ153" s="26"/>
      <c r="IA153" s="26"/>
      <c r="IB153" s="26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</row>
    <row r="154" spans="1:249" s="1" customFormat="1" x14ac:dyDescent="0.2">
      <c r="A154" s="22"/>
      <c r="B154" s="22"/>
      <c r="C154" s="22"/>
      <c r="D154" s="22"/>
      <c r="E154" s="22"/>
      <c r="F154" s="22"/>
      <c r="G154" s="22"/>
      <c r="H154" s="22"/>
      <c r="J154" s="22"/>
      <c r="K154" s="22"/>
      <c r="L154" s="22"/>
      <c r="M154" s="22"/>
      <c r="N154" s="22"/>
      <c r="O154" s="22"/>
      <c r="P154" s="22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</row>
    <row r="155" spans="1:249" s="1" customFormat="1" x14ac:dyDescent="0.2">
      <c r="A155" s="22"/>
      <c r="B155" s="22"/>
      <c r="C155" s="22"/>
      <c r="D155" s="22"/>
      <c r="E155" s="22"/>
      <c r="F155" s="22"/>
      <c r="G155" s="22"/>
      <c r="H155" s="22"/>
      <c r="J155" s="22"/>
      <c r="K155" s="22"/>
      <c r="L155" s="22"/>
      <c r="M155" s="22"/>
      <c r="N155" s="22"/>
      <c r="O155" s="22"/>
      <c r="P155" s="22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</row>
  </sheetData>
  <mergeCells count="8">
    <mergeCell ref="D100:E100"/>
    <mergeCell ref="D101:E101"/>
    <mergeCell ref="D2:L2"/>
    <mergeCell ref="D3:L3"/>
    <mergeCell ref="D4:L4"/>
    <mergeCell ref="D5:L5"/>
    <mergeCell ref="D6:L6"/>
    <mergeCell ref="F93:G93"/>
  </mergeCells>
  <printOptions horizontalCentered="1"/>
  <pageMargins left="0.51181102362204722" right="0.70866141732283472" top="1.1417322834645669" bottom="0.74803149606299213" header="0.31496062992125984" footer="0.31496062992125984"/>
  <pageSetup scale="47" orientation="portrait" r:id="rId1"/>
  <rowBreaks count="1" manualBreakCount="1">
    <brk id="85" min="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Nov-02</vt:lpstr>
      <vt:lpstr>'Nov-02'!Área_de_impresión</vt:lpstr>
      <vt:lpstr>'Nov-02'!Títulos_a_imprimir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2021-12-13T20:42:44Z</dcterms:created>
  <dcterms:modified xsi:type="dcterms:W3CDTF">2021-12-13T20:55:15Z</dcterms:modified>
</cp:coreProperties>
</file>