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62" activeTab="4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F'!$B$4:$F$70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'RESULTADOS'!$B$5:$G$65</definedName>
    <definedName name="_xlnm.Print_Area" localSheetId="0">'SITUACION '!$C$1:$K$100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<sst xmlns="http://schemas.openxmlformats.org/spreadsheetml/2006/main" count="315" uniqueCount="282">
  <si>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</si>
  <si>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</si>
  <si>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</si>
  <si>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</si>
  <si>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</si>
  <si>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</si>
  <si>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</si>
  <si>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</si>
  <si>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</si>
  <si>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</si>
  <si>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</si>
  <si>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Contabilidad Gubernamental,  su reglamento  de  aplicación  (Decreto No. 526-09, del 21 de julio de 2009),  y las Normas Internacionales </t>
  </si>
  <si>
    <t>de Contabilidad delSector Público (NICSP), adoptadas por la Dirección General de Contabilidad Gubernamental de la Republica Domincna</t>
  </si>
  <si>
    <t xml:space="preserve"> (DIGECOG).</t>
  </si>
  <si>
    <t xml:space="preserve">Luego de ser aprobado el presupuesto, el mismo se presenta según la base contable de efectivo y los estados financieros sobre la base de </t>
  </si>
  <si>
    <t>acumulación (o devengado) conforme a las estipulaciones de las Normas Internacionales de Contabilidad del Sector Público.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</si>
  <si>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</si>
  <si>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</si>
  <si>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</si>
  <si>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</si>
  <si>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</si>
  <si>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</si>
  <si>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</si>
  <si>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</si>
  <si>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deterioro, a excepción de los terrenos y edificios, los cuales estan contabilizados a su valor de mercado basado en las tasaciones realizadas </t>
  </si>
  <si>
    <t>por un experto.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</si>
  <si>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</si>
  <si>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</si>
  <si>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</si>
  <si>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</si>
  <si>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</si>
  <si>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partida de propiedad, mobiliario y equipos, puestos que estas reflejan con mayor exactitud el patrón de consumo esperado de los beneficios </t>
  </si>
  <si>
    <t>economicos futuros relacionados con el activo.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</si>
  <si>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</si>
  <si>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</si>
  <si>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</si>
  <si>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</si>
  <si>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Mayo</t>
  </si>
  <si>
    <t xml:space="preserve">  AL  31 de Mayo 2015</t>
  </si>
  <si>
    <t>Al 31 de Mayo  2015</t>
  </si>
  <si>
    <t>Al 31 de Mayo del 2015, ésta cuenta se desglosa como sigue:</t>
  </si>
  <si>
    <t>Las cuentas por pagar proveedores al 31 de Mayo del 2015 de la SISALRIL.</t>
  </si>
  <si>
    <t>La cuenta Obligaciones por pagar al 31 de Mayo del 2015 de la SISALRIL, se desglosan de la siguiente manera:</t>
  </si>
  <si>
    <t>La cuenta Retenciones y Contribuciones por pagar al 31 de Mayo del 2015, se desglosan de la siguiente manera:</t>
  </si>
  <si>
    <t>Del  01 de Enero al 31 de Mayo del  2015</t>
  </si>
  <si>
    <t xml:space="preserve">  DEL 01 DE ENERO AL 31 DE MAYO DEL 2015</t>
  </si>
  <si>
    <t>Estos recursos están formados por dos partidas, las cuales una de ella representada por un valor ascendente por RD$168,401,825.46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</si>
  <si>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</si>
  <si>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</si>
  <si>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</si>
  <si>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</si>
  <si>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</si>
  <si>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</si>
  <si>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</si>
  <si>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</si>
  <si>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</si>
  <si>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</si>
  <si>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</si>
  <si>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</si>
  <si>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 xml:space="preserve">    Otras Reclamaciones Por Cobrar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</si>
  <si>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</si>
  <si>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</si>
  <si>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</si>
  <si>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</si>
  <si>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</si>
  <si>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</si>
  <si>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</si>
  <si>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</si>
  <si>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</si>
  <si>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</si>
  <si>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</si>
  <si>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</si>
  <si>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</si>
  <si>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</si>
  <si>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</si>
  <si>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</si>
  <si>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</si>
  <si>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</si>
  <si>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</si>
  <si>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</si>
  <si>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</si>
  <si>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</si>
  <si>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</si>
  <si>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</si>
  <si>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</si>
  <si>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</si>
  <si>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</si>
  <si>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</si>
  <si>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</si>
  <si>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</si>
  <si>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</si>
  <si>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</si>
  <si>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</si>
  <si>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</si>
  <si>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</si>
  <si>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</si>
  <si>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</si>
  <si>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</si>
  <si>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</si>
  <si>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</si>
  <si>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</si>
  <si>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</si>
  <si>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</si>
  <si>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</si>
  <si>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</si>
  <si>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</si>
  <si>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</si>
  <si>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</si>
  <si>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</si>
  <si>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</si>
  <si>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</si>
  <si>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</si>
  <si>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</si>
  <si>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</si>
  <si>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</si>
  <si>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</si>
  <si>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</si>
  <si>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</si>
  <si>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</si>
  <si>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</si>
  <si>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</si>
  <si>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</si>
  <si>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</si>
  <si>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</si>
  <si>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</si>
  <si>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</si>
  <si>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</si>
  <si>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</si>
  <si>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</si>
  <si>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</si>
  <si>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</si>
  <si>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</si>
  <si>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</si>
  <si>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</si>
  <si>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</si>
  <si>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</si>
  <si>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</si>
  <si>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</si>
  <si>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</si>
  <si>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</si>
  <si>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</si>
  <si>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</si>
  <si>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</si>
  <si>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</si>
  <si>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</si>
  <si>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</si>
  <si>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</si>
  <si>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</si>
  <si>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</si>
  <si>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</si>
  <si>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</si>
  <si>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</si>
  <si>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</si>
  <si>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</si>
  <si>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</si>
  <si>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</si>
  <si>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</si>
  <si>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</si>
  <si>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</si>
  <si>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</si>
  <si>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</si>
  <si>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</si>
  <si>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</si>
  <si>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</si>
  <si>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</si>
  <si>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</si>
  <si>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</si>
  <si>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</si>
  <si>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</si>
  <si>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</si>
  <si>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</si>
  <si>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</si>
  <si>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</si>
  <si>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</si>
  <si>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</si>
  <si>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</si>
  <si>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</si>
  <si>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</si>
  <si>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</si>
  <si>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</si>
  <si>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</si>
  <si>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</si>
  <si>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</si>
  <si>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</si>
  <si>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</si>
  <si>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</si>
  <si>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</si>
  <si>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Aportes CERRS-PTMO BCO. MUNDIAL 7185-DR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</si>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</sst>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47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0" fontId="20" fillId="25" borderId="31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4" fillId="25" borderId="13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0" fillId="0" borderId="0" xfId="5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7" fontId="14" fillId="0" borderId="0" xfId="51" applyNumberFormat="1" applyFont="1" applyFill="1" applyBorder="1" applyAlignment="1">
      <alignment horizontal="right"/>
    </xf>
    <xf numFmtId="3" fontId="12" fillId="25" borderId="0" xfId="0" applyNumberFormat="1" applyFont="1" applyFill="1" applyBorder="1" applyAlignment="1">
      <alignment horizontal="center"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1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/>
    </xf>
    <xf numFmtId="0" fontId="43" fillId="25" borderId="0" xfId="51" applyNumberFormat="1" applyFont="1" applyFill="1" applyBorder="1" applyAlignment="1">
      <alignment/>
    </xf>
    <xf numFmtId="0" fontId="43" fillId="25" borderId="0" xfId="51" applyNumberFormat="1" applyFont="1" applyFill="1" applyBorder="1" applyAlignment="1">
      <alignment horizontal="center"/>
    </xf>
    <xf numFmtId="43" fontId="43" fillId="25" borderId="0" xfId="51" applyFont="1" applyFill="1" applyBorder="1" applyAlignment="1">
      <alignment horizontal="center"/>
    </xf>
    <xf numFmtId="0" fontId="44" fillId="25" borderId="0" xfId="51" applyNumberFormat="1" applyFont="1" applyFill="1" applyBorder="1" applyAlignment="1">
      <alignment/>
    </xf>
    <xf numFmtId="171" fontId="43" fillId="25" borderId="0" xfId="51" applyNumberFormat="1" applyFont="1" applyFill="1" applyBorder="1" applyAlignment="1">
      <alignment/>
    </xf>
    <xf numFmtId="43" fontId="43" fillId="25" borderId="0" xfId="51" applyFont="1" applyFill="1" applyBorder="1" applyAlignment="1">
      <alignment/>
    </xf>
    <xf numFmtId="41" fontId="43" fillId="25" borderId="0" xfId="51" applyNumberFormat="1" applyFont="1" applyFill="1" applyBorder="1" applyAlignment="1">
      <alignment/>
    </xf>
    <xf numFmtId="43" fontId="43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3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3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2" fillId="25" borderId="0" xfId="51" applyFont="1" applyFill="1" applyBorder="1" applyAlignment="1">
      <alignment/>
    </xf>
    <xf numFmtId="198" fontId="45" fillId="0" borderId="0" xfId="0" applyNumberFormat="1" applyFont="1" applyBorder="1" applyAlignment="1">
      <alignment/>
    </xf>
    <xf numFmtId="43" fontId="43" fillId="25" borderId="0" xfId="51" applyNumberFormat="1" applyFont="1" applyFill="1" applyBorder="1" applyAlignment="1">
      <alignment/>
    </xf>
    <xf numFmtId="43" fontId="42" fillId="25" borderId="0" xfId="51" applyFont="1" applyFill="1" applyAlignment="1">
      <alignment/>
    </xf>
    <xf numFmtId="3" fontId="43" fillId="25" borderId="0" xfId="51" applyNumberFormat="1" applyFont="1" applyFill="1" applyBorder="1" applyAlignment="1">
      <alignment/>
    </xf>
    <xf numFmtId="3" fontId="43" fillId="0" borderId="0" xfId="51" applyNumberFormat="1" applyFont="1" applyFill="1" applyBorder="1" applyAlignment="1">
      <alignment/>
    </xf>
    <xf numFmtId="171" fontId="43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3" fillId="25" borderId="38" xfId="51" applyFont="1" applyFill="1" applyBorder="1" applyAlignment="1">
      <alignment/>
    </xf>
    <xf numFmtId="0" fontId="43" fillId="25" borderId="38" xfId="51" applyNumberFormat="1" applyFont="1" applyFill="1" applyBorder="1" applyAlignment="1">
      <alignment/>
    </xf>
    <xf numFmtId="3" fontId="43" fillId="25" borderId="38" xfId="51" applyNumberFormat="1" applyFont="1" applyFill="1" applyBorder="1" applyAlignment="1">
      <alignment/>
    </xf>
    <xf numFmtId="0" fontId="43" fillId="25" borderId="0" xfId="0" applyFont="1" applyFill="1" applyBorder="1" applyAlignment="1">
      <alignment horizontal="left"/>
    </xf>
    <xf numFmtId="43" fontId="43" fillId="25" borderId="0" xfId="51" applyFont="1" applyFill="1" applyBorder="1" applyAlignment="1">
      <alignment horizontal="left"/>
    </xf>
    <xf numFmtId="43" fontId="43" fillId="25" borderId="0" xfId="51" applyFont="1" applyFill="1" applyAlignment="1">
      <alignment horizontal="left"/>
    </xf>
    <xf numFmtId="43" fontId="43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3" fillId="0" borderId="0" xfId="51" applyFont="1" applyAlignment="1">
      <alignment horizontal="left"/>
    </xf>
    <xf numFmtId="0" fontId="41" fillId="25" borderId="0" xfId="0" applyFont="1" applyFill="1" applyBorder="1" applyAlignment="1">
      <alignment horizontal="left"/>
    </xf>
    <xf numFmtId="0" fontId="43" fillId="25" borderId="0" xfId="0" applyFont="1" applyFill="1" applyBorder="1" applyAlignment="1">
      <alignment/>
    </xf>
    <xf numFmtId="43" fontId="43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3" fillId="25" borderId="0" xfId="51" applyNumberFormat="1" applyFont="1" applyFill="1" applyBorder="1" applyAlignment="1">
      <alignment horizontal="center"/>
    </xf>
    <xf numFmtId="37" fontId="43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3" fillId="25" borderId="0" xfId="0" applyNumberFormat="1" applyFont="1" applyFill="1" applyBorder="1" applyAlignment="1">
      <alignment/>
    </xf>
    <xf numFmtId="4" fontId="43" fillId="25" borderId="0" xfId="0" applyNumberFormat="1" applyFont="1" applyFill="1" applyBorder="1" applyAlignment="1">
      <alignment/>
    </xf>
    <xf numFmtId="3" fontId="43" fillId="25" borderId="0" xfId="0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171" fontId="2" fillId="0" borderId="0" xfId="0" applyNumberFormat="1" applyFont="1" applyAlignment="1">
      <alignment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_CNSS ABRIL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AutoShape 653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161925</xdr:rowOff>
    </xdr:from>
    <xdr:to>
      <xdr:col>7</xdr:col>
      <xdr:colOff>0</xdr:colOff>
      <xdr:row>13</xdr:row>
      <xdr:rowOff>28575</xdr:rowOff>
    </xdr:to>
    <xdr:sp>
      <xdr:nvSpPr>
        <xdr:cNvPr id="2" name="AutoShape 114"/>
        <xdr:cNvSpPr>
          <a:spLocks/>
        </xdr:cNvSpPr>
      </xdr:nvSpPr>
      <xdr:spPr>
        <a:xfrm>
          <a:off x="8420100" y="1933575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7896225" y="1438275"/>
          <a:ext cx="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83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4" width="11.421875" style="2" customWidth="1"/>
    <col min="15" max="16384" width="11.421875" style="1" customWidth="1"/>
  </cols>
  <sheetData>
    <row r="1" spans="3:11" ht="15" thickBot="1">
      <c r="C1" s="19"/>
      <c r="D1" s="19"/>
      <c r="E1" s="19"/>
      <c r="F1" s="19"/>
      <c r="G1" s="19"/>
      <c r="H1" s="19"/>
      <c r="I1" s="19"/>
      <c r="J1" s="19"/>
      <c r="K1" s="19"/>
    </row>
    <row r="2" spans="3:11" ht="15">
      <c r="C2" s="24"/>
      <c r="D2" s="34"/>
      <c r="E2" s="34"/>
      <c r="F2" s="34"/>
      <c r="G2" s="34"/>
      <c r="H2" s="34"/>
      <c r="I2" s="34"/>
      <c r="J2" s="34"/>
      <c r="K2" s="35"/>
    </row>
    <row r="3" spans="3:11" ht="15">
      <c r="C3" s="27"/>
      <c r="D3" s="36"/>
      <c r="E3" s="36"/>
      <c r="F3" s="36"/>
      <c r="G3" s="36"/>
      <c r="H3" s="36"/>
      <c r="I3" s="36"/>
      <c r="J3" s="36"/>
      <c r="K3" s="37"/>
    </row>
    <row r="4" spans="3:11" ht="15">
      <c r="C4" s="27"/>
      <c r="D4" s="36"/>
      <c r="E4" s="36"/>
      <c r="F4" s="36"/>
      <c r="G4" s="36"/>
      <c r="H4" s="36"/>
      <c r="I4" s="36"/>
      <c r="J4" s="36"/>
      <c r="K4" s="37"/>
    </row>
    <row r="5" spans="3:11" ht="15">
      <c r="C5" s="27"/>
      <c r="D5" s="36"/>
      <c r="E5" s="36"/>
      <c r="F5" s="36"/>
      <c r="G5" s="36"/>
      <c r="H5" s="36"/>
      <c r="I5" s="36"/>
      <c r="J5" s="36"/>
      <c r="K5" s="37"/>
    </row>
    <row r="6" spans="3:11" ht="15">
      <c r="C6" s="27"/>
      <c r="D6" s="352"/>
      <c r="E6" s="352"/>
      <c r="F6" s="352"/>
      <c r="G6" s="352"/>
      <c r="H6" s="352"/>
      <c r="I6" s="352"/>
      <c r="J6" s="352"/>
      <c r="K6" s="37"/>
    </row>
    <row r="7" spans="3:11" ht="15">
      <c r="C7" s="27"/>
      <c r="D7" s="352"/>
      <c r="E7" s="352"/>
      <c r="F7" s="352"/>
      <c r="G7" s="352"/>
      <c r="H7" s="352"/>
      <c r="I7" s="352"/>
      <c r="J7" s="352"/>
      <c r="K7" s="37"/>
    </row>
    <row r="8" spans="3:11" ht="15">
      <c r="C8" s="346" t="s">
        <v>228</v>
      </c>
      <c r="D8" s="347"/>
      <c r="E8" s="347"/>
      <c r="F8" s="347"/>
      <c r="G8" s="347"/>
      <c r="H8" s="347"/>
      <c r="I8" s="347"/>
      <c r="J8" s="347"/>
      <c r="K8" s="348"/>
    </row>
    <row r="9" spans="3:11" ht="15">
      <c r="C9" s="346" t="s">
        <v>38</v>
      </c>
      <c r="D9" s="347"/>
      <c r="E9" s="347"/>
      <c r="F9" s="347"/>
      <c r="G9" s="347"/>
      <c r="H9" s="347"/>
      <c r="I9" s="347"/>
      <c r="J9" s="347"/>
      <c r="K9" s="348"/>
    </row>
    <row r="10" spans="3:11" ht="15">
      <c r="C10" s="346" t="s">
        <v>235</v>
      </c>
      <c r="D10" s="347"/>
      <c r="E10" s="347"/>
      <c r="F10" s="347"/>
      <c r="G10" s="347"/>
      <c r="H10" s="347"/>
      <c r="I10" s="347"/>
      <c r="J10" s="347"/>
      <c r="K10" s="348"/>
    </row>
    <row r="11" spans="3:11" ht="15" thickBot="1">
      <c r="C11" s="349"/>
      <c r="D11" s="350"/>
      <c r="E11" s="350"/>
      <c r="F11" s="350"/>
      <c r="G11" s="350"/>
      <c r="H11" s="350"/>
      <c r="I11" s="350"/>
      <c r="J11" s="350"/>
      <c r="K11" s="351"/>
    </row>
    <row r="12" spans="3:11" ht="15">
      <c r="C12" s="83"/>
      <c r="D12" s="84"/>
      <c r="E12" s="84"/>
      <c r="F12" s="84"/>
      <c r="G12" s="84"/>
      <c r="H12" s="84"/>
      <c r="I12" s="84"/>
      <c r="J12" s="84"/>
      <c r="K12" s="85"/>
    </row>
    <row r="13" spans="3:11" ht="15">
      <c r="C13" s="83"/>
      <c r="D13" s="86"/>
      <c r="E13" s="86"/>
      <c r="F13" s="86"/>
      <c r="G13" s="86"/>
      <c r="H13" s="86"/>
      <c r="I13" s="86"/>
      <c r="J13" s="86"/>
      <c r="K13" s="85"/>
    </row>
    <row r="14" spans="3:11" ht="14.25" customHeight="1">
      <c r="C14" s="83"/>
      <c r="D14" s="87" t="s">
        <v>232</v>
      </c>
      <c r="E14" s="87"/>
      <c r="F14" s="88"/>
      <c r="G14" s="89"/>
      <c r="H14" s="89" t="s">
        <v>37</v>
      </c>
      <c r="I14" s="88"/>
      <c r="J14" s="89" t="s">
        <v>72</v>
      </c>
      <c r="K14" s="90"/>
    </row>
    <row r="15" spans="3:11" ht="15">
      <c r="C15" s="83"/>
      <c r="D15" s="87"/>
      <c r="E15" s="87"/>
      <c r="F15" s="91"/>
      <c r="G15" s="87"/>
      <c r="H15" s="91"/>
      <c r="I15" s="88"/>
      <c r="J15" s="88"/>
      <c r="K15" s="90"/>
    </row>
    <row r="16" spans="3:11" ht="14.25" customHeight="1">
      <c r="C16" s="83"/>
      <c r="D16" s="91"/>
      <c r="E16" s="91"/>
      <c r="F16" s="91"/>
      <c r="G16" s="91"/>
      <c r="H16" s="92"/>
      <c r="I16" s="88"/>
      <c r="J16" s="88"/>
      <c r="K16" s="90"/>
    </row>
    <row r="17" spans="3:11" ht="15">
      <c r="C17" s="83"/>
      <c r="D17" s="91" t="s">
        <v>206</v>
      </c>
      <c r="E17" s="91"/>
      <c r="F17" s="95">
        <v>12039488.589999998</v>
      </c>
      <c r="G17" s="91"/>
      <c r="H17" s="93"/>
      <c r="I17" s="88"/>
      <c r="J17" s="94">
        <v>1462536.8</v>
      </c>
      <c r="K17" s="90"/>
    </row>
    <row r="18" spans="3:11" ht="15">
      <c r="C18" s="83"/>
      <c r="D18" s="91" t="s">
        <v>220</v>
      </c>
      <c r="E18" s="91"/>
      <c r="F18" s="103">
        <v>168401825.29999998</v>
      </c>
      <c r="G18" s="91"/>
      <c r="H18" s="93"/>
      <c r="I18" s="88"/>
      <c r="J18" s="94"/>
      <c r="K18" s="90"/>
    </row>
    <row r="19" spans="3:11" ht="15">
      <c r="C19" s="83"/>
      <c r="D19" s="96" t="s">
        <v>183</v>
      </c>
      <c r="E19" s="91"/>
      <c r="F19" s="97"/>
      <c r="G19" s="91"/>
      <c r="H19" s="93">
        <v>180441313.89</v>
      </c>
      <c r="I19" s="88"/>
      <c r="J19" s="94"/>
      <c r="K19" s="90"/>
    </row>
    <row r="20" spans="3:11" ht="15">
      <c r="C20" s="83"/>
      <c r="D20" s="88"/>
      <c r="E20" s="91"/>
      <c r="F20" s="98"/>
      <c r="G20" s="91"/>
      <c r="H20" s="93"/>
      <c r="I20" s="88"/>
      <c r="J20" s="88"/>
      <c r="K20" s="90"/>
    </row>
    <row r="21" spans="3:11" ht="15">
      <c r="C21" s="83"/>
      <c r="D21" s="99" t="s">
        <v>253</v>
      </c>
      <c r="E21" s="99"/>
      <c r="F21" s="100"/>
      <c r="G21" s="99"/>
      <c r="H21" s="93"/>
      <c r="I21" s="88"/>
      <c r="J21" s="88"/>
      <c r="K21" s="90"/>
    </row>
    <row r="22" spans="3:11" ht="17.25" customHeight="1">
      <c r="C22" s="83"/>
      <c r="D22" s="91" t="s">
        <v>207</v>
      </c>
      <c r="E22" s="91"/>
      <c r="F22" s="95">
        <v>2812422.57</v>
      </c>
      <c r="G22" s="101"/>
      <c r="H22" s="102"/>
      <c r="I22" s="88"/>
      <c r="J22" s="101"/>
      <c r="K22" s="90"/>
    </row>
    <row r="23" spans="3:11" ht="17.25" customHeight="1">
      <c r="C23" s="83"/>
      <c r="D23" s="91" t="s">
        <v>191</v>
      </c>
      <c r="E23" s="91"/>
      <c r="F23" s="95">
        <v>139129.58</v>
      </c>
      <c r="G23" s="101"/>
      <c r="H23" s="102"/>
      <c r="I23" s="88"/>
      <c r="J23" s="101"/>
      <c r="K23" s="90"/>
    </row>
    <row r="24" spans="3:11" ht="17.25" customHeight="1" hidden="1">
      <c r="C24" s="83"/>
      <c r="D24" s="91" t="s">
        <v>60</v>
      </c>
      <c r="E24" s="91"/>
      <c r="F24" s="95">
        <v>0</v>
      </c>
      <c r="G24" s="101"/>
      <c r="H24" s="102"/>
      <c r="I24" s="88"/>
      <c r="J24" s="101"/>
      <c r="K24" s="90"/>
    </row>
    <row r="25" spans="3:11" ht="17.25" customHeight="1" hidden="1">
      <c r="C25" s="83"/>
      <c r="D25" s="91" t="s">
        <v>215</v>
      </c>
      <c r="E25" s="88"/>
      <c r="F25" s="95">
        <v>0</v>
      </c>
      <c r="G25" s="101"/>
      <c r="H25" s="102"/>
      <c r="I25" s="88"/>
      <c r="J25" s="101"/>
      <c r="K25" s="90"/>
    </row>
    <row r="26" spans="3:11" ht="15">
      <c r="C26" s="83"/>
      <c r="D26" s="91" t="s">
        <v>156</v>
      </c>
      <c r="E26" s="91"/>
      <c r="F26" s="103">
        <v>3677.14</v>
      </c>
      <c r="G26" s="101"/>
      <c r="H26" s="102"/>
      <c r="I26" s="88"/>
      <c r="J26" s="101"/>
      <c r="K26" s="90"/>
    </row>
    <row r="27" spans="3:11" ht="15">
      <c r="C27" s="83"/>
      <c r="D27" s="91"/>
      <c r="E27" s="91"/>
      <c r="F27" s="95"/>
      <c r="G27" s="101"/>
      <c r="H27" s="102"/>
      <c r="I27" s="88"/>
      <c r="J27" s="101"/>
      <c r="K27" s="90"/>
    </row>
    <row r="28" spans="3:11" ht="15">
      <c r="C28" s="83"/>
      <c r="D28" s="96" t="s">
        <v>166</v>
      </c>
      <c r="E28" s="96"/>
      <c r="F28" s="104"/>
      <c r="G28" s="88"/>
      <c r="H28" s="93">
        <v>2955229.29</v>
      </c>
      <c r="I28" s="88"/>
      <c r="J28" s="94">
        <v>0</v>
      </c>
      <c r="K28" s="90"/>
    </row>
    <row r="29" spans="3:11" ht="15">
      <c r="C29" s="83"/>
      <c r="D29" s="88"/>
      <c r="E29" s="91"/>
      <c r="F29" s="104"/>
      <c r="G29" s="91"/>
      <c r="H29" s="93"/>
      <c r="I29" s="88"/>
      <c r="J29" s="91"/>
      <c r="K29" s="90"/>
    </row>
    <row r="30" spans="3:11" ht="17.25" customHeight="1">
      <c r="C30" s="83"/>
      <c r="D30" s="91" t="s">
        <v>254</v>
      </c>
      <c r="E30" s="91"/>
      <c r="F30" s="95">
        <v>1786298.11</v>
      </c>
      <c r="G30" s="275"/>
      <c r="H30" s="105"/>
      <c r="I30" s="88"/>
      <c r="J30" s="101">
        <v>399912.37</v>
      </c>
      <c r="K30" s="90"/>
    </row>
    <row r="31" spans="3:11" ht="17.25" customHeight="1">
      <c r="C31" s="83"/>
      <c r="D31" s="91" t="s">
        <v>208</v>
      </c>
      <c r="E31" s="88"/>
      <c r="F31" s="95">
        <v>948448.95</v>
      </c>
      <c r="G31" s="91"/>
      <c r="H31" s="106"/>
      <c r="I31" s="88"/>
      <c r="J31" s="101"/>
      <c r="K31" s="90"/>
    </row>
    <row r="32" spans="3:11" ht="17.25" customHeight="1">
      <c r="C32" s="83"/>
      <c r="D32" s="91" t="s">
        <v>74</v>
      </c>
      <c r="E32" s="88"/>
      <c r="F32" s="95">
        <v>16400000</v>
      </c>
      <c r="G32" s="91"/>
      <c r="H32" s="106"/>
      <c r="I32" s="88"/>
      <c r="J32" s="101"/>
      <c r="K32" s="90"/>
    </row>
    <row r="33" spans="3:11" ht="17.25" customHeight="1">
      <c r="C33" s="83"/>
      <c r="D33" s="91" t="s">
        <v>75</v>
      </c>
      <c r="E33" s="88"/>
      <c r="F33" s="95">
        <v>1571453000</v>
      </c>
      <c r="G33" s="91"/>
      <c r="H33" s="104">
        <v>2065034747.06</v>
      </c>
      <c r="I33" s="88"/>
      <c r="J33" s="101"/>
      <c r="K33" s="90"/>
    </row>
    <row r="34" spans="3:11" ht="17.25" customHeight="1">
      <c r="C34" s="83"/>
      <c r="D34" s="91" t="s">
        <v>76</v>
      </c>
      <c r="E34" s="88"/>
      <c r="F34" s="103">
        <v>474447000</v>
      </c>
      <c r="G34" s="91"/>
      <c r="I34" s="88"/>
      <c r="J34" s="101"/>
      <c r="K34" s="90"/>
    </row>
    <row r="35" spans="3:11" ht="15">
      <c r="C35" s="83"/>
      <c r="D35" s="96"/>
      <c r="E35" s="96"/>
      <c r="F35" s="96"/>
      <c r="G35" s="91"/>
      <c r="H35" s="93"/>
      <c r="I35" s="88"/>
      <c r="J35" s="94">
        <v>399912.37</v>
      </c>
      <c r="K35" s="90"/>
    </row>
    <row r="36" spans="3:11" ht="21.75" customHeight="1">
      <c r="C36" s="83"/>
      <c r="D36" s="107" t="s">
        <v>275</v>
      </c>
      <c r="E36" s="107"/>
      <c r="F36" s="108"/>
      <c r="G36" s="109"/>
      <c r="H36" s="110">
        <v>2248431290.24</v>
      </c>
      <c r="I36" s="88"/>
      <c r="J36" s="108">
        <v>1862449.17</v>
      </c>
      <c r="K36" s="90"/>
    </row>
    <row r="37" spans="3:11" ht="15">
      <c r="C37" s="83"/>
      <c r="D37" s="88"/>
      <c r="E37" s="88"/>
      <c r="F37" s="94"/>
      <c r="G37" s="88"/>
      <c r="H37" s="94"/>
      <c r="I37" s="88"/>
      <c r="J37" s="91"/>
      <c r="K37" s="90"/>
    </row>
    <row r="38" spans="3:11" ht="17.25" customHeight="1">
      <c r="C38" s="83"/>
      <c r="D38" s="91" t="s">
        <v>77</v>
      </c>
      <c r="E38" s="99"/>
      <c r="F38" s="95">
        <v>280719390.22999996</v>
      </c>
      <c r="G38" s="91"/>
      <c r="H38" s="94"/>
      <c r="I38" s="88"/>
      <c r="J38" s="88"/>
      <c r="K38" s="90"/>
    </row>
    <row r="39" spans="3:11" ht="17.25" customHeight="1">
      <c r="C39" s="83"/>
      <c r="D39" s="91" t="s">
        <v>260</v>
      </c>
      <c r="E39" s="91"/>
      <c r="F39" s="111">
        <v>-76323945.74000001</v>
      </c>
      <c r="G39" s="101"/>
      <c r="H39" s="88"/>
      <c r="I39" s="88"/>
      <c r="J39" s="112">
        <v>-9259239.81</v>
      </c>
      <c r="K39" s="90"/>
    </row>
    <row r="40" spans="3:11" ht="21.75" customHeight="1">
      <c r="C40" s="83"/>
      <c r="D40" s="107" t="s">
        <v>276</v>
      </c>
      <c r="E40" s="107"/>
      <c r="F40" s="80"/>
      <c r="G40" s="109"/>
      <c r="H40" s="104">
        <v>204395444.48999995</v>
      </c>
      <c r="I40" s="88"/>
      <c r="J40" s="108">
        <v>-9259239.81</v>
      </c>
      <c r="K40" s="90"/>
    </row>
    <row r="41" spans="3:11" ht="15">
      <c r="C41" s="83"/>
      <c r="D41" s="91"/>
      <c r="E41" s="91"/>
      <c r="F41" s="94"/>
      <c r="G41" s="91"/>
      <c r="H41" s="94"/>
      <c r="I41" s="88"/>
      <c r="J41" s="88"/>
      <c r="K41" s="90"/>
    </row>
    <row r="42" spans="3:11" ht="15">
      <c r="C42" s="83"/>
      <c r="D42" s="91" t="s">
        <v>257</v>
      </c>
      <c r="E42" s="91"/>
      <c r="F42" s="94"/>
      <c r="G42" s="91"/>
      <c r="H42" s="94">
        <v>507392.64</v>
      </c>
      <c r="I42" s="88"/>
      <c r="J42" s="94">
        <v>34921</v>
      </c>
      <c r="K42" s="90"/>
    </row>
    <row r="43" spans="3:11" ht="15">
      <c r="C43" s="83"/>
      <c r="D43" s="91"/>
      <c r="E43" s="91"/>
      <c r="F43" s="94"/>
      <c r="G43" s="91"/>
      <c r="H43" s="101"/>
      <c r="I43" s="88"/>
      <c r="J43" s="101"/>
      <c r="K43" s="90"/>
    </row>
    <row r="44" spans="3:11" ht="15" thickBot="1">
      <c r="C44" s="83"/>
      <c r="D44" s="107" t="s">
        <v>173</v>
      </c>
      <c r="E44" s="107"/>
      <c r="F44" s="82"/>
      <c r="G44" s="109"/>
      <c r="H44" s="113">
        <v>2453334127.37</v>
      </c>
      <c r="I44" s="88"/>
      <c r="J44" s="113">
        <v>-7361869.640000001</v>
      </c>
      <c r="K44" s="90"/>
    </row>
    <row r="45" spans="3:11" ht="15" thickTop="1">
      <c r="C45" s="83"/>
      <c r="D45" s="91"/>
      <c r="E45" s="91"/>
      <c r="F45" s="94"/>
      <c r="G45" s="91"/>
      <c r="H45" s="91"/>
      <c r="I45" s="91"/>
      <c r="J45" s="101"/>
      <c r="K45" s="90"/>
    </row>
    <row r="46" spans="3:11" ht="15" thickBot="1">
      <c r="C46" s="114"/>
      <c r="D46" s="115"/>
      <c r="E46" s="115"/>
      <c r="F46" s="115"/>
      <c r="G46" s="115"/>
      <c r="H46" s="116"/>
      <c r="I46" s="115"/>
      <c r="J46" s="115"/>
      <c r="K46" s="117"/>
    </row>
    <row r="47" spans="3:11" ht="15" thickBot="1">
      <c r="C47" s="19"/>
      <c r="D47" s="38"/>
      <c r="E47" s="38"/>
      <c r="F47" s="38"/>
      <c r="G47" s="38"/>
      <c r="H47" s="38"/>
      <c r="I47" s="38"/>
      <c r="J47" s="38"/>
      <c r="K47" s="13"/>
    </row>
    <row r="48" spans="3:11" ht="15">
      <c r="C48" s="24"/>
      <c r="D48" s="25"/>
      <c r="E48" s="25"/>
      <c r="F48" s="25"/>
      <c r="G48" s="25"/>
      <c r="H48" s="25"/>
      <c r="I48" s="25"/>
      <c r="J48" s="25"/>
      <c r="K48" s="26"/>
    </row>
    <row r="49" spans="3:11" ht="15">
      <c r="C49" s="27"/>
      <c r="D49" s="28"/>
      <c r="E49" s="28"/>
      <c r="F49" s="28"/>
      <c r="G49" s="28"/>
      <c r="H49" s="28"/>
      <c r="I49" s="28"/>
      <c r="J49" s="28"/>
      <c r="K49" s="29"/>
    </row>
    <row r="50" spans="3:11" ht="15">
      <c r="C50" s="27"/>
      <c r="D50" s="28"/>
      <c r="E50" s="28"/>
      <c r="F50" s="28"/>
      <c r="G50" s="28"/>
      <c r="H50" s="28"/>
      <c r="I50" s="28"/>
      <c r="J50" s="28"/>
      <c r="K50" s="29"/>
    </row>
    <row r="51" spans="3:11" ht="15">
      <c r="C51" s="27"/>
      <c r="D51" s="28"/>
      <c r="E51" s="28"/>
      <c r="F51" s="28"/>
      <c r="G51" s="28"/>
      <c r="H51" s="28"/>
      <c r="I51" s="28"/>
      <c r="J51" s="28"/>
      <c r="K51" s="29"/>
    </row>
    <row r="52" spans="3:11" ht="15">
      <c r="C52" s="27"/>
      <c r="D52" s="30"/>
      <c r="E52" s="30"/>
      <c r="F52" s="30"/>
      <c r="G52" s="30"/>
      <c r="H52" s="30"/>
      <c r="I52" s="30"/>
      <c r="J52" s="30"/>
      <c r="K52" s="29"/>
    </row>
    <row r="53" spans="3:11" ht="15">
      <c r="C53" s="346" t="s">
        <v>268</v>
      </c>
      <c r="D53" s="347"/>
      <c r="E53" s="347"/>
      <c r="F53" s="347"/>
      <c r="G53" s="347"/>
      <c r="H53" s="347"/>
      <c r="I53" s="347"/>
      <c r="J53" s="347"/>
      <c r="K53" s="348"/>
    </row>
    <row r="54" spans="3:11" ht="15">
      <c r="C54" s="346" t="s">
        <v>38</v>
      </c>
      <c r="D54" s="347"/>
      <c r="E54" s="347"/>
      <c r="F54" s="347"/>
      <c r="G54" s="347"/>
      <c r="H54" s="347"/>
      <c r="I54" s="347"/>
      <c r="J54" s="347"/>
      <c r="K54" s="348"/>
    </row>
    <row r="55" spans="3:11" ht="15">
      <c r="C55" s="346" t="s">
        <v>235</v>
      </c>
      <c r="D55" s="347"/>
      <c r="E55" s="347"/>
      <c r="F55" s="347"/>
      <c r="G55" s="347"/>
      <c r="H55" s="347"/>
      <c r="I55" s="347"/>
      <c r="J55" s="347"/>
      <c r="K55" s="348"/>
    </row>
    <row r="56" spans="3:11" ht="15" thickBot="1">
      <c r="C56" s="31"/>
      <c r="D56" s="32"/>
      <c r="E56" s="32"/>
      <c r="F56" s="32"/>
      <c r="G56" s="32"/>
      <c r="H56" s="32"/>
      <c r="I56" s="32"/>
      <c r="J56" s="32"/>
      <c r="K56" s="33"/>
    </row>
    <row r="57" spans="3:11" ht="15">
      <c r="C57" s="83"/>
      <c r="D57" s="91"/>
      <c r="E57" s="91"/>
      <c r="F57" s="91"/>
      <c r="G57" s="91"/>
      <c r="H57" s="91"/>
      <c r="I57" s="91"/>
      <c r="J57" s="91"/>
      <c r="K57" s="90"/>
    </row>
    <row r="58" spans="3:11" ht="15">
      <c r="C58" s="83"/>
      <c r="D58" s="87" t="s">
        <v>236</v>
      </c>
      <c r="E58" s="87"/>
      <c r="F58" s="89"/>
      <c r="G58" s="89"/>
      <c r="H58" s="89" t="s">
        <v>37</v>
      </c>
      <c r="I58" s="88"/>
      <c r="J58" s="89" t="s">
        <v>72</v>
      </c>
      <c r="K58" s="90"/>
    </row>
    <row r="59" spans="3:11" ht="15">
      <c r="C59" s="83"/>
      <c r="D59" s="87"/>
      <c r="E59" s="87"/>
      <c r="F59" s="279"/>
      <c r="G59" s="89"/>
      <c r="H59" s="89"/>
      <c r="I59" s="88"/>
      <c r="J59" s="89"/>
      <c r="K59" s="90"/>
    </row>
    <row r="60" spans="3:11" ht="15">
      <c r="C60" s="83"/>
      <c r="D60" s="91"/>
      <c r="E60" s="91"/>
      <c r="F60" s="101"/>
      <c r="G60" s="101"/>
      <c r="H60" s="101"/>
      <c r="I60" s="88"/>
      <c r="J60" s="101"/>
      <c r="K60" s="90"/>
    </row>
    <row r="61" spans="3:11" ht="15">
      <c r="C61" s="83"/>
      <c r="D61" s="91" t="s">
        <v>78</v>
      </c>
      <c r="E61" s="99"/>
      <c r="F61" s="244">
        <v>2702127.42</v>
      </c>
      <c r="G61" s="101"/>
      <c r="H61" s="101"/>
      <c r="I61" s="88"/>
      <c r="J61" s="101"/>
      <c r="K61" s="90"/>
    </row>
    <row r="62" spans="3:11" ht="15">
      <c r="C62" s="83"/>
      <c r="D62" s="91" t="s">
        <v>79</v>
      </c>
      <c r="E62" s="99"/>
      <c r="F62" s="244">
        <v>1733096963.04</v>
      </c>
      <c r="G62" s="101"/>
      <c r="H62" s="101"/>
      <c r="I62" s="88"/>
      <c r="J62" s="101"/>
      <c r="K62" s="90"/>
    </row>
    <row r="63" spans="3:11" ht="15">
      <c r="C63" s="83"/>
      <c r="D63" s="91" t="s">
        <v>80</v>
      </c>
      <c r="E63" s="99"/>
      <c r="F63" s="244">
        <v>35766140.47</v>
      </c>
      <c r="G63" s="101"/>
      <c r="H63" s="101"/>
      <c r="I63" s="88"/>
      <c r="J63" s="101"/>
      <c r="K63" s="90"/>
    </row>
    <row r="64" spans="3:11" ht="15">
      <c r="C64" s="83"/>
      <c r="D64" s="91" t="s">
        <v>154</v>
      </c>
      <c r="E64" s="99"/>
      <c r="F64" s="278">
        <v>9379.87</v>
      </c>
      <c r="G64" s="101"/>
      <c r="H64" s="118"/>
      <c r="I64" s="88"/>
      <c r="J64" s="101"/>
      <c r="K64" s="90"/>
    </row>
    <row r="65" spans="3:11" ht="15">
      <c r="C65" s="83"/>
      <c r="D65" s="91" t="s">
        <v>218</v>
      </c>
      <c r="E65" s="99"/>
      <c r="F65" s="244">
        <v>6798527.26</v>
      </c>
      <c r="G65" s="101"/>
      <c r="H65" s="119"/>
      <c r="I65" s="88"/>
      <c r="J65" s="101"/>
      <c r="K65" s="90"/>
    </row>
    <row r="66" spans="3:11" ht="15">
      <c r="C66" s="83"/>
      <c r="D66" s="91" t="s">
        <v>219</v>
      </c>
      <c r="E66" s="99"/>
      <c r="F66" s="245">
        <v>474447000</v>
      </c>
      <c r="G66" s="101"/>
      <c r="H66" s="101"/>
      <c r="I66" s="88"/>
      <c r="J66" s="101"/>
      <c r="K66" s="90"/>
    </row>
    <row r="67" spans="3:11" ht="15" hidden="1">
      <c r="C67" s="83"/>
      <c r="D67" s="91" t="s">
        <v>89</v>
      </c>
      <c r="E67" s="99"/>
      <c r="F67" s="244">
        <v>0</v>
      </c>
      <c r="G67" s="101"/>
      <c r="H67" s="101"/>
      <c r="I67" s="88"/>
      <c r="J67" s="101"/>
      <c r="K67" s="90"/>
    </row>
    <row r="68" spans="3:11" ht="15" hidden="1">
      <c r="C68" s="83"/>
      <c r="D68" s="88" t="s">
        <v>81</v>
      </c>
      <c r="E68" s="91"/>
      <c r="F68" s="245">
        <v>0</v>
      </c>
      <c r="G68" s="101"/>
      <c r="H68" s="88"/>
      <c r="I68" s="88"/>
      <c r="J68" s="101"/>
      <c r="K68" s="90"/>
    </row>
    <row r="69" spans="3:11" ht="15">
      <c r="C69" s="83"/>
      <c r="D69" s="91"/>
      <c r="E69" s="91"/>
      <c r="F69" s="101"/>
      <c r="G69" s="101"/>
      <c r="H69" s="88"/>
      <c r="I69" s="88"/>
      <c r="J69" s="101"/>
      <c r="K69" s="90"/>
    </row>
    <row r="70" spans="3:11" ht="15">
      <c r="C70" s="83"/>
      <c r="D70" s="107" t="s">
        <v>163</v>
      </c>
      <c r="E70" s="96"/>
      <c r="F70" s="94">
        <v>2214342490.3</v>
      </c>
      <c r="G70" s="94"/>
      <c r="H70" s="110">
        <v>2252820138.06</v>
      </c>
      <c r="I70" s="88"/>
      <c r="J70" s="94" t="e">
        <v>#REF!</v>
      </c>
      <c r="K70" s="90"/>
    </row>
    <row r="71" spans="3:11" ht="15">
      <c r="C71" s="83"/>
      <c r="D71" s="96"/>
      <c r="E71" s="96"/>
      <c r="F71" s="94"/>
      <c r="G71" s="94"/>
      <c r="H71" s="94"/>
      <c r="I71" s="88"/>
      <c r="J71" s="94"/>
      <c r="K71" s="90"/>
    </row>
    <row r="72" spans="3:11" ht="15">
      <c r="C72" s="83"/>
      <c r="D72" s="91"/>
      <c r="E72" s="91"/>
      <c r="F72" s="101"/>
      <c r="G72" s="101"/>
      <c r="H72" s="88"/>
      <c r="I72" s="88"/>
      <c r="J72" s="88"/>
      <c r="K72" s="90"/>
    </row>
    <row r="73" spans="3:11" ht="15" hidden="1">
      <c r="C73" s="83"/>
      <c r="D73" s="91" t="s">
        <v>280</v>
      </c>
      <c r="E73" s="91"/>
      <c r="F73" s="103">
        <v>0</v>
      </c>
      <c r="G73" s="101"/>
      <c r="H73" s="88"/>
      <c r="I73" s="88"/>
      <c r="J73" s="112">
        <v>53367236.98</v>
      </c>
      <c r="K73" s="90"/>
    </row>
    <row r="74" spans="3:11" ht="15" hidden="1">
      <c r="C74" s="83"/>
      <c r="D74" s="91"/>
      <c r="E74" s="91"/>
      <c r="F74" s="101"/>
      <c r="G74" s="101"/>
      <c r="H74" s="94"/>
      <c r="I74" s="88"/>
      <c r="J74" s="101"/>
      <c r="K74" s="90"/>
    </row>
    <row r="75" spans="3:11" ht="15" hidden="1">
      <c r="C75" s="83"/>
      <c r="D75" s="107" t="s">
        <v>164</v>
      </c>
      <c r="E75" s="91"/>
      <c r="F75" s="101"/>
      <c r="G75" s="101"/>
      <c r="H75" s="120">
        <v>0</v>
      </c>
      <c r="I75" s="88"/>
      <c r="J75" s="101"/>
      <c r="K75" s="90"/>
    </row>
    <row r="76" spans="3:11" ht="15">
      <c r="C76" s="83"/>
      <c r="D76" s="91"/>
      <c r="E76" s="91"/>
      <c r="F76" s="101"/>
      <c r="G76" s="101"/>
      <c r="H76" s="101"/>
      <c r="I76" s="88"/>
      <c r="J76" s="88"/>
      <c r="K76" s="90"/>
    </row>
    <row r="77" spans="3:11" ht="15">
      <c r="C77" s="83"/>
      <c r="D77" s="107" t="s">
        <v>170</v>
      </c>
      <c r="E77" s="107"/>
      <c r="F77" s="108"/>
      <c r="G77" s="108"/>
      <c r="H77" s="110">
        <v>2252820138.06</v>
      </c>
      <c r="I77" s="88"/>
      <c r="J77" s="108" t="e">
        <v>#REF!</v>
      </c>
      <c r="K77" s="90"/>
    </row>
    <row r="78" spans="3:11" ht="15">
      <c r="C78" s="83"/>
      <c r="D78" s="91"/>
      <c r="E78" s="91"/>
      <c r="F78" s="101"/>
      <c r="G78" s="101"/>
      <c r="H78" s="101"/>
      <c r="I78" s="88"/>
      <c r="J78" s="88"/>
      <c r="K78" s="90"/>
    </row>
    <row r="79" spans="3:11" ht="15">
      <c r="C79" s="83"/>
      <c r="D79" s="87" t="s">
        <v>237</v>
      </c>
      <c r="E79" s="87"/>
      <c r="F79" s="101"/>
      <c r="G79" s="101"/>
      <c r="H79" s="101"/>
      <c r="I79" s="88"/>
      <c r="J79" s="88"/>
      <c r="K79" s="90"/>
    </row>
    <row r="80" spans="3:14" ht="15">
      <c r="C80" s="83"/>
      <c r="D80" s="91"/>
      <c r="E80" s="91"/>
      <c r="F80" s="101"/>
      <c r="G80" s="101"/>
      <c r="H80" s="101"/>
      <c r="I80" s="88"/>
      <c r="J80" s="88"/>
      <c r="K80" s="90"/>
      <c r="L80" s="1"/>
      <c r="M80" s="1"/>
      <c r="N80" s="1"/>
    </row>
    <row r="81" spans="3:14" ht="15">
      <c r="C81" s="83"/>
      <c r="D81" s="88" t="s">
        <v>217</v>
      </c>
      <c r="E81" s="121"/>
      <c r="F81" s="95">
        <v>113788678.8</v>
      </c>
      <c r="G81" s="101"/>
      <c r="H81" s="101"/>
      <c r="I81" s="88"/>
      <c r="J81" s="101">
        <v>52042731.02</v>
      </c>
      <c r="K81" s="90"/>
      <c r="L81" s="1"/>
      <c r="M81" s="1"/>
      <c r="N81" s="1"/>
    </row>
    <row r="82" spans="3:14" ht="15">
      <c r="C82" s="83"/>
      <c r="D82" s="91" t="s">
        <v>238</v>
      </c>
      <c r="E82" s="91"/>
      <c r="F82" s="95">
        <v>92343392.78</v>
      </c>
      <c r="G82" s="121"/>
      <c r="H82" s="121"/>
      <c r="I82" s="88"/>
      <c r="J82" s="112">
        <v>-5348157.34</v>
      </c>
      <c r="K82" s="90"/>
      <c r="L82" s="1"/>
      <c r="M82" s="1"/>
      <c r="N82" s="1"/>
    </row>
    <row r="83" spans="3:14" ht="15">
      <c r="C83" s="83"/>
      <c r="D83" s="91" t="s">
        <v>169</v>
      </c>
      <c r="E83" s="91"/>
      <c r="F83" s="111">
        <v>-5618082.87</v>
      </c>
      <c r="G83" s="101"/>
      <c r="H83" s="101"/>
      <c r="I83" s="88"/>
      <c r="J83" s="122">
        <v>46694573.68000001</v>
      </c>
      <c r="K83" s="90"/>
      <c r="L83" s="1"/>
      <c r="M83" s="1"/>
      <c r="N83" s="1"/>
    </row>
    <row r="84" spans="3:14" ht="15">
      <c r="C84" s="83"/>
      <c r="D84" s="107" t="s">
        <v>171</v>
      </c>
      <c r="E84" s="107"/>
      <c r="F84" s="94"/>
      <c r="G84" s="108"/>
      <c r="H84" s="246">
        <v>200513988.70999998</v>
      </c>
      <c r="I84" s="88"/>
      <c r="J84" s="88"/>
      <c r="K84" s="90"/>
      <c r="L84" s="1"/>
      <c r="M84" s="1"/>
      <c r="N84" s="1"/>
    </row>
    <row r="85" spans="3:14" ht="15">
      <c r="C85" s="83"/>
      <c r="D85" s="123"/>
      <c r="E85" s="123"/>
      <c r="F85" s="94"/>
      <c r="G85" s="94"/>
      <c r="H85" s="94"/>
      <c r="I85" s="88"/>
      <c r="J85" s="88"/>
      <c r="K85" s="90"/>
      <c r="L85" s="1"/>
      <c r="M85" s="1"/>
      <c r="N85" s="1"/>
    </row>
    <row r="86" spans="3:14" ht="15">
      <c r="C86" s="83"/>
      <c r="D86" s="91"/>
      <c r="E86" s="91"/>
      <c r="F86" s="101"/>
      <c r="G86" s="101"/>
      <c r="H86" s="94"/>
      <c r="I86" s="88"/>
      <c r="J86" s="101"/>
      <c r="K86" s="90"/>
      <c r="L86" s="1"/>
      <c r="M86" s="1"/>
      <c r="N86" s="1"/>
    </row>
    <row r="87" spans="3:14" ht="15" thickBot="1">
      <c r="C87" s="83"/>
      <c r="D87" s="107" t="s">
        <v>172</v>
      </c>
      <c r="E87" s="107"/>
      <c r="F87" s="101"/>
      <c r="G87" s="108"/>
      <c r="H87" s="247">
        <v>2453334126.77</v>
      </c>
      <c r="I87" s="88"/>
      <c r="J87" s="113" t="e">
        <v>#REF!</v>
      </c>
      <c r="K87" s="90"/>
      <c r="L87" s="1"/>
      <c r="M87" s="1"/>
      <c r="N87" s="1"/>
    </row>
    <row r="88" spans="3:14" ht="15" thickTop="1">
      <c r="C88" s="83"/>
      <c r="D88" s="91"/>
      <c r="E88" s="91"/>
      <c r="F88" s="124"/>
      <c r="G88" s="91"/>
      <c r="H88" s="101"/>
      <c r="I88" s="101"/>
      <c r="J88" s="101"/>
      <c r="K88" s="90"/>
      <c r="L88" s="1"/>
      <c r="M88" s="1"/>
      <c r="N88" s="1"/>
    </row>
    <row r="89" spans="3:14" ht="15" thickBot="1">
      <c r="C89" s="114"/>
      <c r="D89" s="115"/>
      <c r="E89" s="115"/>
      <c r="F89" s="115"/>
      <c r="G89" s="115"/>
      <c r="H89" s="116"/>
      <c r="I89" s="115"/>
      <c r="J89" s="115"/>
      <c r="K89" s="117"/>
      <c r="L89" s="343"/>
      <c r="M89" s="1"/>
      <c r="N89" s="1"/>
    </row>
    <row r="90" spans="3:14" ht="15">
      <c r="C90" s="19"/>
      <c r="D90" s="13"/>
      <c r="E90" s="13"/>
      <c r="F90" s="13"/>
      <c r="G90" s="13"/>
      <c r="H90" s="13"/>
      <c r="I90" s="13"/>
      <c r="J90" s="13"/>
      <c r="K90" s="13"/>
      <c r="L90" s="1"/>
      <c r="M90" s="1"/>
      <c r="N90" s="1"/>
    </row>
    <row r="91" spans="3:14" ht="15">
      <c r="C91" s="19"/>
      <c r="D91" s="13"/>
      <c r="E91" s="13"/>
      <c r="F91" s="274"/>
      <c r="G91" s="13"/>
      <c r="I91" s="13"/>
      <c r="J91" s="13"/>
      <c r="K91" s="13"/>
      <c r="L91" s="343"/>
      <c r="M91" s="1"/>
      <c r="N91" s="1"/>
    </row>
    <row r="92" spans="3:14" ht="15">
      <c r="C92" s="19"/>
      <c r="G92" s="13"/>
      <c r="H92" s="2"/>
      <c r="I92" s="13"/>
      <c r="J92" s="13"/>
      <c r="K92" s="13"/>
      <c r="L92" s="1"/>
      <c r="M92" s="1"/>
      <c r="N92" s="1"/>
    </row>
    <row r="93" spans="3:14" ht="15">
      <c r="C93" s="19"/>
      <c r="D93" s="13"/>
      <c r="E93" s="13"/>
      <c r="F93" s="14"/>
      <c r="G93" s="13"/>
      <c r="H93" s="20"/>
      <c r="I93" s="13"/>
      <c r="J93" s="13"/>
      <c r="K93" s="13"/>
      <c r="L93" s="1"/>
      <c r="M93" s="1"/>
      <c r="N93" s="1"/>
    </row>
    <row r="94" spans="3:11" s="2" customFormat="1" ht="15">
      <c r="C94" s="21"/>
      <c r="D94" s="13" t="s">
        <v>193</v>
      </c>
      <c r="E94" s="14"/>
      <c r="F94" s="13" t="s">
        <v>205</v>
      </c>
      <c r="G94" s="14"/>
      <c r="H94" s="14"/>
      <c r="I94" s="14"/>
      <c r="J94" s="14"/>
      <c r="K94" s="14"/>
    </row>
    <row r="95" spans="3:11" ht="13.5">
      <c r="C95" s="4"/>
      <c r="D95" s="16"/>
      <c r="E95" s="16"/>
      <c r="F95" s="345"/>
      <c r="G95" s="345"/>
      <c r="H95" s="345"/>
      <c r="I95" s="345"/>
      <c r="J95" s="345"/>
      <c r="K95" s="345"/>
    </row>
    <row r="96" spans="3:11" ht="15" customHeight="1">
      <c r="C96" s="4"/>
      <c r="D96" s="16" t="s">
        <v>203</v>
      </c>
      <c r="E96" s="16"/>
      <c r="F96" s="345" t="s">
        <v>267</v>
      </c>
      <c r="G96" s="345"/>
      <c r="H96" s="345"/>
      <c r="I96" s="22"/>
      <c r="J96" s="22"/>
      <c r="K96" s="15"/>
    </row>
    <row r="97" spans="3:11" s="2" customFormat="1" ht="15">
      <c r="C97" s="21"/>
      <c r="D97" s="14"/>
      <c r="E97" s="14"/>
      <c r="F97" s="14"/>
      <c r="G97" s="14"/>
      <c r="H97" s="14"/>
      <c r="I97" s="14"/>
      <c r="J97" s="14"/>
      <c r="K97" s="14"/>
    </row>
    <row r="98" spans="3:11" s="2" customFormat="1" ht="15">
      <c r="C98" s="21"/>
      <c r="D98" s="13" t="s">
        <v>93</v>
      </c>
      <c r="E98" s="14"/>
      <c r="F98" s="14"/>
      <c r="G98" s="14"/>
      <c r="I98" s="14"/>
      <c r="J98" s="14"/>
      <c r="K98" s="14"/>
    </row>
    <row r="99" spans="3:11" s="2" customFormat="1" ht="15">
      <c r="C99" s="21"/>
      <c r="D99" s="344"/>
      <c r="E99" s="344"/>
      <c r="F99" s="344"/>
      <c r="G99" s="344"/>
      <c r="H99" s="344"/>
      <c r="I99" s="344"/>
      <c r="J99" s="344"/>
      <c r="K99" s="14"/>
    </row>
    <row r="100" spans="3:11" s="2" customFormat="1" ht="15">
      <c r="C100" s="21"/>
      <c r="D100" s="81" t="s">
        <v>210</v>
      </c>
      <c r="E100" s="81"/>
      <c r="F100" s="81"/>
      <c r="G100" s="81"/>
      <c r="I100" s="81"/>
      <c r="J100" s="81"/>
      <c r="K100" s="14"/>
    </row>
    <row r="101" spans="3:11" ht="15">
      <c r="C101" s="19"/>
      <c r="D101" s="13"/>
      <c r="E101" s="13"/>
      <c r="F101" s="282"/>
      <c r="G101" s="13"/>
      <c r="H101" s="221"/>
      <c r="I101" s="13"/>
      <c r="J101" s="13"/>
      <c r="K101" s="13"/>
    </row>
    <row r="102" spans="3:11" ht="15">
      <c r="C102" s="19"/>
      <c r="D102" s="19"/>
      <c r="E102" s="19"/>
      <c r="F102" s="283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282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282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282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3:11" ht="15"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3:11" ht="15"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3:11" ht="15"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3:11" ht="15"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3:11" ht="15"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3:11" ht="15"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3:11" ht="15"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3:11" ht="15"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3:11" ht="15"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3:11" ht="15"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3:11" ht="15"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3:11" ht="15"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3:11" ht="15"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3:11" ht="15"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3:11" ht="15"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3:11" ht="15"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3:11" ht="15">
      <c r="C183" s="19"/>
      <c r="D183" s="19"/>
      <c r="E183" s="19"/>
      <c r="F183" s="19"/>
      <c r="G183" s="19"/>
      <c r="H183" s="19"/>
      <c r="I183" s="19"/>
      <c r="J183" s="19"/>
      <c r="K183" s="19"/>
    </row>
  </sheetData>
  <mergeCells count="12">
    <mergeCell ref="C11:K11"/>
    <mergeCell ref="C10:K10"/>
    <mergeCell ref="D6:J6"/>
    <mergeCell ref="D7:J7"/>
    <mergeCell ref="C8:K8"/>
    <mergeCell ref="C9:K9"/>
    <mergeCell ref="D99:J99"/>
    <mergeCell ref="F95:K95"/>
    <mergeCell ref="F96:H96"/>
    <mergeCell ref="C53:K53"/>
    <mergeCell ref="C54:K54"/>
    <mergeCell ref="C55:K55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workbookViewId="0" topLeftCell="A1">
      <selection activeCell="C10" sqref="C10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6384" width="11.421875" style="14" customWidth="1"/>
  </cols>
  <sheetData>
    <row r="1" ht="15" thickBot="1"/>
    <row r="2" spans="2:10" ht="15" thickTop="1">
      <c r="B2" s="45"/>
      <c r="C2" s="46"/>
      <c r="D2" s="46"/>
      <c r="E2" s="46"/>
      <c r="F2" s="46"/>
      <c r="G2" s="46"/>
      <c r="H2" s="46"/>
      <c r="I2" s="46"/>
      <c r="J2" s="47"/>
    </row>
    <row r="3" spans="2:10" ht="14.25">
      <c r="B3" s="49"/>
      <c r="C3" s="50"/>
      <c r="D3" s="50"/>
      <c r="E3" s="50"/>
      <c r="F3" s="50"/>
      <c r="G3" s="50"/>
      <c r="H3" s="50"/>
      <c r="I3" s="50"/>
      <c r="J3" s="51"/>
    </row>
    <row r="4" spans="2:10" ht="14.25">
      <c r="B4" s="49"/>
      <c r="C4" s="50"/>
      <c r="D4" s="50"/>
      <c r="E4" s="50"/>
      <c r="F4" s="50"/>
      <c r="G4" s="50"/>
      <c r="H4" s="50"/>
      <c r="I4" s="50"/>
      <c r="J4" s="51"/>
    </row>
    <row r="5" spans="2:10" ht="14.25">
      <c r="B5" s="49"/>
      <c r="C5" s="50"/>
      <c r="D5" s="50"/>
      <c r="E5" s="50"/>
      <c r="F5" s="50"/>
      <c r="G5" s="50"/>
      <c r="H5" s="50"/>
      <c r="I5" s="50"/>
      <c r="J5" s="51"/>
    </row>
    <row r="6" spans="2:10" ht="14.25">
      <c r="B6" s="49"/>
      <c r="C6" s="353"/>
      <c r="D6" s="353"/>
      <c r="E6" s="353"/>
      <c r="F6" s="353"/>
      <c r="G6" s="353"/>
      <c r="H6" s="353"/>
      <c r="I6" s="353"/>
      <c r="J6" s="354"/>
    </row>
    <row r="7" spans="2:10" ht="14.25">
      <c r="B7" s="49"/>
      <c r="C7" s="353" t="s">
        <v>128</v>
      </c>
      <c r="D7" s="353"/>
      <c r="E7" s="353"/>
      <c r="F7" s="353"/>
      <c r="G7" s="353"/>
      <c r="H7" s="353"/>
      <c r="I7" s="353"/>
      <c r="J7" s="354"/>
    </row>
    <row r="8" spans="2:10" ht="14.25">
      <c r="B8" s="49"/>
      <c r="C8" s="353" t="s">
        <v>39</v>
      </c>
      <c r="D8" s="353"/>
      <c r="E8" s="353"/>
      <c r="F8" s="353"/>
      <c r="G8" s="353"/>
      <c r="H8" s="353"/>
      <c r="I8" s="353"/>
      <c r="J8" s="354"/>
    </row>
    <row r="9" spans="2:10" ht="14.25">
      <c r="B9" s="49"/>
      <c r="C9" s="353" t="s">
        <v>242</v>
      </c>
      <c r="D9" s="353"/>
      <c r="E9" s="353"/>
      <c r="F9" s="353"/>
      <c r="G9" s="353"/>
      <c r="H9" s="353"/>
      <c r="I9" s="353"/>
      <c r="J9" s="354"/>
    </row>
    <row r="10" spans="2:10" ht="14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15" thickBo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4.25">
      <c r="B12" s="125"/>
      <c r="C12" s="126"/>
      <c r="D12" s="127"/>
      <c r="E12" s="127"/>
      <c r="F12" s="127"/>
      <c r="G12" s="127"/>
      <c r="H12" s="127"/>
      <c r="I12" s="127"/>
      <c r="J12" s="128"/>
    </row>
    <row r="13" spans="2:10" ht="14.25">
      <c r="B13" s="129"/>
      <c r="C13" s="130" t="s">
        <v>147</v>
      </c>
      <c r="D13" s="131" t="s">
        <v>266</v>
      </c>
      <c r="E13" s="131"/>
      <c r="F13" s="132"/>
      <c r="G13" s="133"/>
      <c r="H13" s="133"/>
      <c r="I13" s="133"/>
      <c r="J13" s="134"/>
    </row>
    <row r="14" spans="2:10" ht="14.25">
      <c r="B14" s="129"/>
      <c r="C14" s="135"/>
      <c r="D14" s="133"/>
      <c r="E14" s="133"/>
      <c r="F14" s="133"/>
      <c r="G14" s="133"/>
      <c r="H14" s="133"/>
      <c r="I14" s="133"/>
      <c r="J14" s="134"/>
    </row>
    <row r="15" spans="2:10" ht="14.25">
      <c r="B15" s="129"/>
      <c r="C15" s="135"/>
      <c r="D15" s="133" t="s">
        <v>46</v>
      </c>
      <c r="E15" s="133"/>
      <c r="F15" s="133"/>
      <c r="G15" s="133"/>
      <c r="H15" s="133"/>
      <c r="I15" s="133"/>
      <c r="J15" s="134"/>
    </row>
    <row r="16" spans="2:10" ht="14.25">
      <c r="B16" s="129"/>
      <c r="C16" s="135"/>
      <c r="D16" s="153" t="s">
        <v>135</v>
      </c>
      <c r="E16" s="133"/>
      <c r="F16" s="133"/>
      <c r="G16" s="133"/>
      <c r="H16" s="133"/>
      <c r="I16" s="133"/>
      <c r="J16" s="134"/>
    </row>
    <row r="17" spans="2:10" ht="14.25">
      <c r="B17" s="129"/>
      <c r="C17" s="135"/>
      <c r="D17" s="133" t="s">
        <v>136</v>
      </c>
      <c r="E17" s="133"/>
      <c r="F17" s="133"/>
      <c r="G17" s="133"/>
      <c r="H17" s="133"/>
      <c r="I17" s="133"/>
      <c r="J17" s="134"/>
    </row>
    <row r="18" spans="2:10" ht="15.75" thickBot="1">
      <c r="B18" s="129"/>
      <c r="C18" s="135"/>
      <c r="D18" s="133"/>
      <c r="E18" s="133"/>
      <c r="F18" s="133"/>
      <c r="G18" s="133"/>
      <c r="H18" s="136" t="s">
        <v>37</v>
      </c>
      <c r="I18" s="133"/>
      <c r="J18" s="134"/>
    </row>
    <row r="19" spans="2:10" ht="14.25">
      <c r="B19" s="129"/>
      <c r="C19" s="137"/>
      <c r="D19" s="138" t="s">
        <v>95</v>
      </c>
      <c r="E19" s="138"/>
      <c r="F19" s="133"/>
      <c r="G19" s="133"/>
      <c r="H19" s="139"/>
      <c r="I19" s="133"/>
      <c r="J19" s="134"/>
    </row>
    <row r="20" spans="2:10" ht="13.5" hidden="1">
      <c r="B20" s="129"/>
      <c r="C20" s="137"/>
      <c r="D20" s="133" t="s">
        <v>94</v>
      </c>
      <c r="E20" s="138"/>
      <c r="F20" s="133"/>
      <c r="G20" s="101">
        <v>0</v>
      </c>
      <c r="H20" s="101"/>
      <c r="I20" s="133"/>
      <c r="J20" s="134"/>
    </row>
    <row r="21" spans="2:10" ht="14.25">
      <c r="B21" s="129"/>
      <c r="C21" s="137"/>
      <c r="D21" s="133" t="s">
        <v>184</v>
      </c>
      <c r="E21" s="133"/>
      <c r="F21" s="133"/>
      <c r="G21" s="101">
        <v>75000</v>
      </c>
      <c r="H21" s="101"/>
      <c r="I21" s="133"/>
      <c r="J21" s="134"/>
    </row>
    <row r="22" spans="2:10" ht="14.25">
      <c r="B22" s="129"/>
      <c r="C22" s="137"/>
      <c r="D22" s="133" t="s">
        <v>225</v>
      </c>
      <c r="E22" s="118"/>
      <c r="F22" s="133"/>
      <c r="G22" s="112">
        <v>40000</v>
      </c>
      <c r="H22" s="112">
        <v>115000</v>
      </c>
      <c r="I22" s="133"/>
      <c r="J22" s="134"/>
    </row>
    <row r="23" spans="2:10" ht="14.25">
      <c r="B23" s="129"/>
      <c r="C23" s="137"/>
      <c r="D23" s="124"/>
      <c r="E23" s="124"/>
      <c r="F23" s="124"/>
      <c r="G23" s="124"/>
      <c r="H23" s="101"/>
      <c r="I23" s="133"/>
      <c r="J23" s="134"/>
    </row>
    <row r="24" spans="2:10" ht="14.25">
      <c r="B24" s="129"/>
      <c r="C24" s="137"/>
      <c r="D24" s="138" t="s">
        <v>130</v>
      </c>
      <c r="E24" s="138"/>
      <c r="F24" s="101"/>
      <c r="G24" s="118"/>
      <c r="H24" s="101"/>
      <c r="I24" s="133"/>
      <c r="J24" s="134"/>
    </row>
    <row r="25" spans="2:10" ht="14.25">
      <c r="B25" s="129"/>
      <c r="C25" s="137"/>
      <c r="D25" s="133" t="s">
        <v>131</v>
      </c>
      <c r="E25" s="133"/>
      <c r="F25" s="133"/>
      <c r="G25" s="187">
        <v>10783287.18</v>
      </c>
      <c r="H25" s="124"/>
      <c r="I25" s="124"/>
      <c r="J25" s="134"/>
    </row>
    <row r="26" spans="2:10" ht="14.25">
      <c r="B26" s="129"/>
      <c r="C26" s="137"/>
      <c r="D26" s="133" t="s">
        <v>132</v>
      </c>
      <c r="E26" s="133"/>
      <c r="F26" s="118"/>
      <c r="G26" s="101">
        <v>543602.87</v>
      </c>
      <c r="H26" s="124"/>
      <c r="I26" s="124"/>
      <c r="J26" s="134"/>
    </row>
    <row r="27" spans="2:10" ht="14.25">
      <c r="B27" s="129"/>
      <c r="C27" s="137"/>
      <c r="D27" s="133" t="s">
        <v>142</v>
      </c>
      <c r="E27" s="124"/>
      <c r="F27" s="124"/>
      <c r="G27" s="101">
        <v>363763.92</v>
      </c>
      <c r="H27" s="101"/>
      <c r="I27" s="133"/>
      <c r="J27" s="134"/>
    </row>
    <row r="28" spans="2:10" ht="14.25">
      <c r="B28" s="129"/>
      <c r="C28" s="137"/>
      <c r="D28" s="133" t="s">
        <v>143</v>
      </c>
      <c r="E28" s="133"/>
      <c r="F28" s="124"/>
      <c r="G28" s="112">
        <v>233834.62</v>
      </c>
      <c r="H28" s="112">
        <v>11924488.589999998</v>
      </c>
      <c r="I28" s="133"/>
      <c r="J28" s="134"/>
    </row>
    <row r="29" spans="2:10" ht="14.25">
      <c r="B29" s="129"/>
      <c r="C29" s="137"/>
      <c r="D29" s="124"/>
      <c r="E29" s="118"/>
      <c r="F29" s="124"/>
      <c r="G29" s="124"/>
      <c r="H29" s="124"/>
      <c r="I29" s="101"/>
      <c r="J29" s="134"/>
    </row>
    <row r="30" spans="2:10" ht="14.25">
      <c r="B30" s="129"/>
      <c r="C30" s="137"/>
      <c r="D30" s="133" t="s">
        <v>69</v>
      </c>
      <c r="E30" s="133"/>
      <c r="F30" s="133"/>
      <c r="G30" s="101">
        <v>5172541.35</v>
      </c>
      <c r="H30" s="101"/>
      <c r="I30" s="101"/>
      <c r="J30" s="134"/>
    </row>
    <row r="31" spans="2:10" ht="14.25">
      <c r="B31" s="129"/>
      <c r="C31" s="137"/>
      <c r="D31" s="133" t="s">
        <v>212</v>
      </c>
      <c r="E31" s="133"/>
      <c r="F31" s="133"/>
      <c r="G31" s="101">
        <v>32160856.67</v>
      </c>
      <c r="H31" s="118"/>
      <c r="I31" s="101"/>
      <c r="J31" s="134"/>
    </row>
    <row r="32" spans="2:10" ht="14.25">
      <c r="B32" s="129"/>
      <c r="C32" s="137"/>
      <c r="D32" s="133" t="s">
        <v>179</v>
      </c>
      <c r="E32" s="133"/>
      <c r="F32" s="133"/>
      <c r="G32" s="101">
        <v>82484528.89</v>
      </c>
      <c r="H32" s="101"/>
      <c r="I32" s="101"/>
      <c r="J32" s="134"/>
    </row>
    <row r="33" spans="2:10" ht="14.25">
      <c r="B33" s="129"/>
      <c r="C33" s="137"/>
      <c r="D33" s="133" t="s">
        <v>178</v>
      </c>
      <c r="F33" s="133"/>
      <c r="G33" s="101">
        <v>24997773.71</v>
      </c>
      <c r="H33" s="101"/>
      <c r="I33" s="101"/>
      <c r="J33" s="134"/>
    </row>
    <row r="34" spans="2:10" ht="14.25">
      <c r="B34" s="129"/>
      <c r="C34" s="137"/>
      <c r="D34" s="133" t="s">
        <v>86</v>
      </c>
      <c r="E34" s="124"/>
      <c r="F34" s="133"/>
      <c r="G34" s="101">
        <v>1611673.42</v>
      </c>
      <c r="H34" s="101"/>
      <c r="I34" s="101"/>
      <c r="J34" s="134"/>
    </row>
    <row r="35" spans="2:10" ht="14.25">
      <c r="B35" s="129"/>
      <c r="C35" s="137"/>
      <c r="D35" s="133" t="s">
        <v>85</v>
      </c>
      <c r="E35" s="124"/>
      <c r="F35" s="133"/>
      <c r="G35" s="112">
        <v>5185878.84</v>
      </c>
      <c r="H35" s="112">
        <v>151613252.88</v>
      </c>
      <c r="I35" s="101"/>
      <c r="J35" s="134"/>
    </row>
    <row r="36" spans="2:10" ht="14.25">
      <c r="B36" s="129"/>
      <c r="C36" s="137"/>
      <c r="E36" s="124"/>
      <c r="F36" s="133"/>
      <c r="G36" s="101"/>
      <c r="H36" s="101"/>
      <c r="I36" s="101"/>
      <c r="J36" s="134"/>
    </row>
    <row r="37" spans="2:10" ht="14.25">
      <c r="B37" s="129"/>
      <c r="C37" s="137"/>
      <c r="D37" s="124"/>
      <c r="E37" s="124"/>
      <c r="F37" s="124"/>
      <c r="G37" s="101"/>
      <c r="H37" s="101"/>
      <c r="I37" s="118"/>
      <c r="J37" s="134"/>
    </row>
    <row r="38" spans="2:10" ht="14.25">
      <c r="B38" s="129"/>
      <c r="C38" s="137"/>
      <c r="D38" s="138" t="s">
        <v>185</v>
      </c>
      <c r="E38" s="138"/>
      <c r="F38" s="124"/>
      <c r="G38" s="101"/>
      <c r="H38" s="101"/>
      <c r="I38" s="101"/>
      <c r="J38" s="134"/>
    </row>
    <row r="39" spans="2:10" ht="13.5" hidden="1">
      <c r="B39" s="129"/>
      <c r="C39" s="137"/>
      <c r="D39" s="124" t="s">
        <v>188</v>
      </c>
      <c r="E39" s="124"/>
      <c r="F39" s="124"/>
      <c r="G39" s="101">
        <v>0</v>
      </c>
      <c r="H39" s="101"/>
      <c r="I39" s="101"/>
      <c r="J39" s="134"/>
    </row>
    <row r="40" spans="2:10" ht="14.25">
      <c r="B40" s="129"/>
      <c r="C40" s="137"/>
      <c r="D40" s="118" t="s">
        <v>211</v>
      </c>
      <c r="E40" s="124"/>
      <c r="F40" s="124"/>
      <c r="G40" s="101">
        <v>1964743.22</v>
      </c>
      <c r="H40" s="101"/>
      <c r="I40" s="118"/>
      <c r="J40" s="134"/>
    </row>
    <row r="41" spans="2:10" ht="14.25">
      <c r="B41" s="129"/>
      <c r="C41" s="137"/>
      <c r="D41" s="124" t="s">
        <v>186</v>
      </c>
      <c r="E41" s="118"/>
      <c r="F41" s="124"/>
      <c r="G41" s="112">
        <v>14823829.2</v>
      </c>
      <c r="H41" s="112">
        <v>16788572.419999998</v>
      </c>
      <c r="I41" s="118"/>
      <c r="J41" s="134"/>
    </row>
    <row r="42" spans="2:10" ht="14.25">
      <c r="B42" s="129"/>
      <c r="C42" s="137"/>
      <c r="E42" s="124"/>
      <c r="F42" s="124"/>
      <c r="G42" s="101" t="s">
        <v>189</v>
      </c>
      <c r="H42" s="101"/>
      <c r="I42" s="118"/>
      <c r="J42" s="134"/>
    </row>
    <row r="43" spans="2:10" ht="15" thickBot="1">
      <c r="B43" s="129"/>
      <c r="C43" s="135"/>
      <c r="D43" s="133"/>
      <c r="E43" s="133"/>
      <c r="F43" s="133"/>
      <c r="G43" s="133"/>
      <c r="H43" s="140">
        <v>180441313.89</v>
      </c>
      <c r="I43" s="118"/>
      <c r="J43" s="134"/>
    </row>
    <row r="44" spans="2:10" ht="15" thickTop="1">
      <c r="B44" s="129"/>
      <c r="C44" s="130" t="s">
        <v>251</v>
      </c>
      <c r="D44" s="131" t="s">
        <v>159</v>
      </c>
      <c r="E44" s="131"/>
      <c r="F44" s="133"/>
      <c r="G44" s="133"/>
      <c r="H44" s="94"/>
      <c r="I44" s="118"/>
      <c r="J44" s="134"/>
    </row>
    <row r="45" spans="2:10" ht="10.5" customHeight="1">
      <c r="B45" s="129"/>
      <c r="C45" s="130"/>
      <c r="D45" s="131"/>
      <c r="E45" s="131"/>
      <c r="F45" s="133"/>
      <c r="G45" s="101"/>
      <c r="H45" s="141"/>
      <c r="I45" s="118"/>
      <c r="J45" s="134"/>
    </row>
    <row r="46" spans="2:10" ht="14.25">
      <c r="B46" s="129"/>
      <c r="C46" s="130"/>
      <c r="D46" s="133" t="s">
        <v>150</v>
      </c>
      <c r="E46" s="133"/>
      <c r="F46" s="133"/>
      <c r="G46" s="101"/>
      <c r="H46" s="101">
        <v>2797400</v>
      </c>
      <c r="I46" s="118"/>
      <c r="J46" s="134"/>
    </row>
    <row r="47" spans="2:10" ht="14.25">
      <c r="B47" s="129"/>
      <c r="C47" s="130"/>
      <c r="D47" s="133" t="s">
        <v>279</v>
      </c>
      <c r="E47" s="133"/>
      <c r="F47" s="133"/>
      <c r="G47" s="101"/>
      <c r="H47" s="112">
        <v>15022.57</v>
      </c>
      <c r="I47" s="118"/>
      <c r="J47" s="134"/>
    </row>
    <row r="48" spans="2:10" ht="15" thickBot="1">
      <c r="B48" s="129"/>
      <c r="C48" s="130"/>
      <c r="D48" s="133"/>
      <c r="E48" s="133"/>
      <c r="F48" s="133"/>
      <c r="G48" s="101"/>
      <c r="H48" s="140">
        <v>2812422.57</v>
      </c>
      <c r="I48" s="101"/>
      <c r="J48" s="134"/>
    </row>
    <row r="49" spans="2:10" ht="14.25" customHeight="1" thickTop="1">
      <c r="B49" s="129"/>
      <c r="C49" s="130" t="s">
        <v>252</v>
      </c>
      <c r="D49" s="131" t="s">
        <v>151</v>
      </c>
      <c r="E49" s="131"/>
      <c r="F49" s="133"/>
      <c r="G49" s="133"/>
      <c r="H49" s="94"/>
      <c r="I49" s="133"/>
      <c r="J49" s="134"/>
    </row>
    <row r="50" spans="2:10" ht="13.5" customHeight="1">
      <c r="B50" s="129"/>
      <c r="C50" s="135"/>
      <c r="D50" s="133"/>
      <c r="E50" s="133"/>
      <c r="F50" s="133"/>
      <c r="G50" s="133"/>
      <c r="H50" s="94"/>
      <c r="I50" s="101"/>
      <c r="J50" s="134"/>
    </row>
    <row r="51" spans="2:10" ht="13.5" hidden="1">
      <c r="B51" s="129"/>
      <c r="C51" s="135"/>
      <c r="D51" s="133" t="s">
        <v>153</v>
      </c>
      <c r="E51" s="133"/>
      <c r="F51" s="133"/>
      <c r="G51" s="133"/>
      <c r="H51" s="142"/>
      <c r="I51" s="133"/>
      <c r="J51" s="134"/>
    </row>
    <row r="52" spans="2:10" ht="14.25">
      <c r="B52" s="129"/>
      <c r="C52" s="135"/>
      <c r="D52" s="133" t="s">
        <v>196</v>
      </c>
      <c r="E52" s="133"/>
      <c r="F52" s="133"/>
      <c r="G52" s="133"/>
      <c r="H52" s="142">
        <v>948448.95</v>
      </c>
      <c r="I52" s="133"/>
      <c r="J52" s="134"/>
    </row>
    <row r="53" spans="2:10" ht="13.5" hidden="1">
      <c r="B53" s="129"/>
      <c r="C53" s="135"/>
      <c r="D53" s="133" t="s">
        <v>277</v>
      </c>
      <c r="E53" s="133"/>
      <c r="F53" s="133"/>
      <c r="G53" s="133"/>
      <c r="H53" s="142">
        <v>0</v>
      </c>
      <c r="I53" s="133"/>
      <c r="J53" s="134"/>
    </row>
    <row r="54" spans="2:10" ht="15" thickBot="1">
      <c r="B54" s="129"/>
      <c r="C54" s="135"/>
      <c r="D54" s="133"/>
      <c r="E54" s="133"/>
      <c r="F54" s="133"/>
      <c r="G54" s="133"/>
      <c r="H54" s="143">
        <v>948448.95</v>
      </c>
      <c r="I54" s="133"/>
      <c r="J54" s="134"/>
    </row>
    <row r="55" spans="2:10" ht="17.25" customHeight="1" thickTop="1">
      <c r="B55" s="129"/>
      <c r="C55" s="130"/>
      <c r="D55" s="144"/>
      <c r="E55" s="131"/>
      <c r="F55" s="124"/>
      <c r="G55" s="145"/>
      <c r="H55" s="146"/>
      <c r="I55" s="147"/>
      <c r="J55" s="134"/>
    </row>
    <row r="56" spans="2:10" ht="12" customHeight="1">
      <c r="B56" s="129"/>
      <c r="C56" s="130"/>
      <c r="D56" s="131"/>
      <c r="E56" s="131"/>
      <c r="F56" s="124"/>
      <c r="G56" s="145"/>
      <c r="H56" s="146"/>
      <c r="I56" s="147"/>
      <c r="J56" s="134"/>
    </row>
    <row r="57" spans="2:10" ht="14.25">
      <c r="B57" s="129"/>
      <c r="C57" s="135"/>
      <c r="D57" s="131" t="s">
        <v>119</v>
      </c>
      <c r="E57" s="131"/>
      <c r="F57" s="248"/>
      <c r="G57" s="101"/>
      <c r="H57" s="82"/>
      <c r="I57" s="133"/>
      <c r="J57" s="134"/>
    </row>
    <row r="58" spans="2:10" ht="14.25">
      <c r="B58" s="129"/>
      <c r="C58" s="135"/>
      <c r="D58" s="133"/>
      <c r="E58" s="133"/>
      <c r="F58" s="101"/>
      <c r="G58" s="133"/>
      <c r="H58" s="124"/>
      <c r="I58" s="154"/>
      <c r="J58" s="134"/>
    </row>
    <row r="59" spans="2:10" ht="21.75" customHeight="1">
      <c r="B59" s="129"/>
      <c r="C59" s="130" t="s">
        <v>255</v>
      </c>
      <c r="D59" s="148" t="s">
        <v>40</v>
      </c>
      <c r="E59" s="148"/>
      <c r="F59" s="133"/>
      <c r="G59" s="133"/>
      <c r="H59" s="101"/>
      <c r="I59" s="154"/>
      <c r="J59" s="134"/>
    </row>
    <row r="60" spans="2:10" ht="14.25">
      <c r="B60" s="129"/>
      <c r="C60" s="135"/>
      <c r="D60" s="133"/>
      <c r="E60" s="133"/>
      <c r="F60" s="133"/>
      <c r="G60" s="133"/>
      <c r="H60" s="133"/>
      <c r="I60" s="133"/>
      <c r="J60" s="134"/>
    </row>
    <row r="61" spans="2:10" ht="14.25">
      <c r="B61" s="129"/>
      <c r="C61" s="252"/>
      <c r="D61" s="355" t="s">
        <v>244</v>
      </c>
      <c r="E61" s="253"/>
      <c r="F61" s="254"/>
      <c r="G61" s="355" t="s">
        <v>245</v>
      </c>
      <c r="H61" s="253" t="s">
        <v>145</v>
      </c>
      <c r="I61" s="255" t="s">
        <v>246</v>
      </c>
      <c r="J61" s="134"/>
    </row>
    <row r="62" spans="2:10" ht="15" thickBot="1">
      <c r="B62" s="129"/>
      <c r="C62" s="256"/>
      <c r="D62" s="356"/>
      <c r="E62" s="155"/>
      <c r="F62" s="156"/>
      <c r="G62" s="356"/>
      <c r="H62" s="155" t="s">
        <v>247</v>
      </c>
      <c r="I62" s="257" t="s">
        <v>248</v>
      </c>
      <c r="J62" s="134"/>
    </row>
    <row r="63" spans="2:10" ht="14.25">
      <c r="B63" s="129"/>
      <c r="C63" s="258"/>
      <c r="D63" s="133"/>
      <c r="E63" s="133"/>
      <c r="F63" s="133"/>
      <c r="G63" s="102"/>
      <c r="H63" s="102"/>
      <c r="I63" s="259"/>
      <c r="J63" s="134"/>
    </row>
    <row r="64" spans="2:10" ht="17.25" customHeight="1">
      <c r="B64" s="129"/>
      <c r="C64" s="260" t="s">
        <v>249</v>
      </c>
      <c r="D64" s="133"/>
      <c r="E64" s="133"/>
      <c r="F64" s="124"/>
      <c r="G64" s="101">
        <v>112135336</v>
      </c>
      <c r="H64" s="102"/>
      <c r="I64" s="259">
        <v>112135336</v>
      </c>
      <c r="J64" s="134"/>
    </row>
    <row r="65" spans="2:10" ht="14.25" customHeight="1">
      <c r="B65" s="129"/>
      <c r="C65" s="260" t="s">
        <v>250</v>
      </c>
      <c r="D65" s="133"/>
      <c r="E65" s="133"/>
      <c r="F65" s="124"/>
      <c r="G65" s="101">
        <v>89841427.85</v>
      </c>
      <c r="H65" s="102">
        <v>17522246.65</v>
      </c>
      <c r="I65" s="259">
        <v>72319181.19999999</v>
      </c>
      <c r="J65" s="134"/>
    </row>
    <row r="66" spans="1:10" ht="14.25">
      <c r="A66" s="6"/>
      <c r="B66" s="129"/>
      <c r="C66" s="260" t="s">
        <v>199</v>
      </c>
      <c r="D66" s="133"/>
      <c r="E66" s="133"/>
      <c r="F66" s="261"/>
      <c r="G66" s="101">
        <v>15644746.32</v>
      </c>
      <c r="H66" s="102">
        <v>13652371.2</v>
      </c>
      <c r="I66" s="259">
        <v>1992375.12</v>
      </c>
      <c r="J66" s="134"/>
    </row>
    <row r="67" spans="2:10" ht="15.75" customHeight="1">
      <c r="B67" s="129"/>
      <c r="C67" s="260" t="s">
        <v>99</v>
      </c>
      <c r="D67" s="133"/>
      <c r="E67" s="133"/>
      <c r="F67" s="124"/>
      <c r="G67" s="101">
        <v>30248194.85</v>
      </c>
      <c r="H67" s="281">
        <v>20146310.71</v>
      </c>
      <c r="I67" s="259">
        <v>10101884.14</v>
      </c>
      <c r="J67" s="134"/>
    </row>
    <row r="68" spans="1:10" ht="14.25">
      <c r="A68" s="6"/>
      <c r="B68" s="129"/>
      <c r="C68" s="260" t="s">
        <v>230</v>
      </c>
      <c r="D68" s="133"/>
      <c r="E68" s="133"/>
      <c r="F68" s="124"/>
      <c r="G68" s="101">
        <v>2041772.09</v>
      </c>
      <c r="H68" s="102">
        <v>901782.7</v>
      </c>
      <c r="I68" s="259">
        <v>1139989.39</v>
      </c>
      <c r="J68" s="134"/>
    </row>
    <row r="69" spans="1:10" ht="13.5" hidden="1">
      <c r="A69" s="6"/>
      <c r="B69" s="129"/>
      <c r="C69" s="260" t="s">
        <v>224</v>
      </c>
      <c r="D69" s="133"/>
      <c r="E69" s="133"/>
      <c r="F69" s="124"/>
      <c r="G69" s="101">
        <v>0</v>
      </c>
      <c r="H69" s="102">
        <v>0</v>
      </c>
      <c r="I69" s="259">
        <v>0</v>
      </c>
      <c r="J69" s="134"/>
    </row>
    <row r="70" spans="2:10" ht="14.25">
      <c r="B70" s="129"/>
      <c r="C70" s="260" t="s">
        <v>234</v>
      </c>
      <c r="D70" s="133"/>
      <c r="E70" s="133"/>
      <c r="F70" s="124"/>
      <c r="G70" s="7">
        <v>4485482.43</v>
      </c>
      <c r="H70" s="102">
        <v>3694322.64</v>
      </c>
      <c r="I70" s="259">
        <v>791159.79</v>
      </c>
      <c r="J70" s="134"/>
    </row>
    <row r="71" spans="2:10" ht="14.25">
      <c r="B71" s="129"/>
      <c r="C71" s="260" t="s">
        <v>120</v>
      </c>
      <c r="D71" s="133"/>
      <c r="E71" s="133"/>
      <c r="F71" s="124"/>
      <c r="G71" s="101">
        <v>19262605.67</v>
      </c>
      <c r="H71" s="102">
        <v>18235687.3</v>
      </c>
      <c r="I71" s="259">
        <v>1026918.37</v>
      </c>
      <c r="J71" s="134"/>
    </row>
    <row r="72" spans="2:10" ht="14.25">
      <c r="B72" s="129"/>
      <c r="C72" s="260" t="s">
        <v>174</v>
      </c>
      <c r="D72" s="133"/>
      <c r="E72" s="133"/>
      <c r="F72" s="124"/>
      <c r="G72" s="112">
        <v>7059825.02</v>
      </c>
      <c r="H72" s="157">
        <v>2171224.54</v>
      </c>
      <c r="I72" s="262">
        <v>4888600.48</v>
      </c>
      <c r="J72" s="134"/>
    </row>
    <row r="73" spans="2:10" ht="15" thickBot="1">
      <c r="B73" s="129"/>
      <c r="C73" s="263"/>
      <c r="D73" s="124"/>
      <c r="E73" s="133"/>
      <c r="F73" s="124"/>
      <c r="G73" s="158">
        <v>280719390.22999996</v>
      </c>
      <c r="H73" s="158">
        <v>76323945.74000001</v>
      </c>
      <c r="I73" s="264">
        <v>204395444.48999995</v>
      </c>
      <c r="J73" s="134"/>
    </row>
    <row r="74" spans="2:10" ht="15" thickTop="1">
      <c r="B74" s="129"/>
      <c r="C74" s="265"/>
      <c r="D74" s="233"/>
      <c r="E74" s="266"/>
      <c r="F74" s="266"/>
      <c r="G74" s="157"/>
      <c r="H74" s="157"/>
      <c r="I74" s="262"/>
      <c r="J74" s="134"/>
    </row>
    <row r="75" spans="2:10" ht="14.25">
      <c r="B75" s="129"/>
      <c r="C75" s="124"/>
      <c r="D75" s="124"/>
      <c r="E75" s="133"/>
      <c r="F75" s="133"/>
      <c r="G75" s="102"/>
      <c r="H75" s="102"/>
      <c r="I75" s="102"/>
      <c r="J75" s="134"/>
    </row>
    <row r="76" spans="2:10" ht="14.25">
      <c r="B76" s="129"/>
      <c r="C76" s="124"/>
      <c r="D76" s="124"/>
      <c r="E76" s="133"/>
      <c r="F76" s="133"/>
      <c r="G76" s="102"/>
      <c r="H76" s="102"/>
      <c r="I76" s="102"/>
      <c r="J76" s="134"/>
    </row>
    <row r="77" spans="2:10" ht="15" thickBot="1">
      <c r="B77" s="150"/>
      <c r="C77" s="175"/>
      <c r="D77" s="175"/>
      <c r="E77" s="151"/>
      <c r="F77" s="151"/>
      <c r="G77" s="271"/>
      <c r="H77" s="271"/>
      <c r="I77" s="271"/>
      <c r="J77" s="152"/>
    </row>
    <row r="78" spans="2:10" ht="18" customHeight="1" thickTop="1">
      <c r="B78" s="129"/>
      <c r="C78" s="133"/>
      <c r="D78" s="229" t="s">
        <v>63</v>
      </c>
      <c r="E78" s="229"/>
      <c r="F78" s="229"/>
      <c r="G78" s="229"/>
      <c r="H78" s="153"/>
      <c r="I78" s="230"/>
      <c r="J78" s="134"/>
    </row>
    <row r="79" spans="2:10" ht="14.25">
      <c r="B79" s="129"/>
      <c r="C79" s="133"/>
      <c r="D79" s="229" t="s">
        <v>64</v>
      </c>
      <c r="E79" s="229"/>
      <c r="F79" s="229"/>
      <c r="G79" s="229"/>
      <c r="H79" s="153"/>
      <c r="I79" s="230"/>
      <c r="J79" s="134"/>
    </row>
    <row r="80" spans="2:10" ht="14.25">
      <c r="B80" s="159"/>
      <c r="C80" s="118"/>
      <c r="D80" s="288" t="s">
        <v>65</v>
      </c>
      <c r="E80" s="23"/>
      <c r="F80" s="62"/>
      <c r="G80" s="62"/>
      <c r="H80" s="153"/>
      <c r="I80" s="153"/>
      <c r="J80" s="160"/>
    </row>
    <row r="81" spans="2:10" ht="14.25">
      <c r="B81" s="159"/>
      <c r="C81" s="118"/>
      <c r="D81" s="229" t="s">
        <v>66</v>
      </c>
      <c r="E81" s="229"/>
      <c r="F81" s="229"/>
      <c r="G81" s="229"/>
      <c r="H81" s="153"/>
      <c r="I81" s="153"/>
      <c r="J81" s="160"/>
    </row>
    <row r="82" spans="2:10" ht="14.25">
      <c r="B82" s="159"/>
      <c r="C82" s="118"/>
      <c r="D82" s="229" t="s">
        <v>67</v>
      </c>
      <c r="E82" s="229"/>
      <c r="F82" s="229"/>
      <c r="G82" s="229"/>
      <c r="H82" s="153"/>
      <c r="I82" s="153"/>
      <c r="J82" s="160"/>
    </row>
    <row r="83" spans="2:10" ht="14.25">
      <c r="B83" s="159"/>
      <c r="C83" s="118"/>
      <c r="D83" s="229" t="s">
        <v>62</v>
      </c>
      <c r="E83" s="229"/>
      <c r="F83" s="229"/>
      <c r="G83" s="229"/>
      <c r="H83" s="153"/>
      <c r="I83" s="153"/>
      <c r="J83" s="160"/>
    </row>
    <row r="84" spans="2:10" ht="14.25">
      <c r="B84" s="159"/>
      <c r="C84" s="91"/>
      <c r="D84" s="124"/>
      <c r="E84" s="124"/>
      <c r="F84" s="91"/>
      <c r="G84" s="190"/>
      <c r="H84" s="124"/>
      <c r="I84" s="124"/>
      <c r="J84" s="160"/>
    </row>
    <row r="85" spans="2:10" ht="14.25">
      <c r="B85" s="159"/>
      <c r="C85" s="99" t="s">
        <v>243</v>
      </c>
      <c r="D85" s="99" t="s">
        <v>68</v>
      </c>
      <c r="E85" s="99"/>
      <c r="F85" s="91"/>
      <c r="G85" s="91"/>
      <c r="H85" s="124"/>
      <c r="I85" s="91"/>
      <c r="J85" s="160"/>
    </row>
    <row r="86" spans="2:10" ht="15" thickBot="1">
      <c r="B86" s="159"/>
      <c r="C86" s="91"/>
      <c r="D86" s="91"/>
      <c r="E86" s="91"/>
      <c r="F86" s="91"/>
      <c r="G86" s="91"/>
      <c r="H86" s="91"/>
      <c r="I86" s="91"/>
      <c r="J86" s="160"/>
    </row>
    <row r="87" spans="2:10" ht="29.25" thickBot="1">
      <c r="B87" s="159"/>
      <c r="C87" s="91"/>
      <c r="D87" s="161" t="s">
        <v>244</v>
      </c>
      <c r="E87" s="162" t="s">
        <v>121</v>
      </c>
      <c r="F87" s="162" t="s">
        <v>222</v>
      </c>
      <c r="G87" s="232" t="s">
        <v>223</v>
      </c>
      <c r="H87" s="232" t="s">
        <v>61</v>
      </c>
      <c r="I87" s="163" t="s">
        <v>261</v>
      </c>
      <c r="J87" s="160"/>
    </row>
    <row r="88" spans="2:10" ht="18" customHeight="1">
      <c r="B88" s="159"/>
      <c r="C88" s="91"/>
      <c r="D88" s="231"/>
      <c r="E88" s="267"/>
      <c r="F88" s="267"/>
      <c r="G88" s="268"/>
      <c r="H88" s="268"/>
      <c r="I88" s="267"/>
      <c r="J88" s="160"/>
    </row>
    <row r="89" spans="2:10" ht="14.25" customHeight="1">
      <c r="B89" s="159"/>
      <c r="C89" s="91"/>
      <c r="D89" s="91"/>
      <c r="E89" s="91"/>
      <c r="F89" s="91"/>
      <c r="G89" s="124"/>
      <c r="H89" s="124"/>
      <c r="I89" s="91"/>
      <c r="J89" s="160"/>
    </row>
    <row r="90" spans="2:10" ht="14.25" customHeight="1">
      <c r="B90" s="159"/>
      <c r="C90" s="91"/>
      <c r="D90" s="91" t="s">
        <v>233</v>
      </c>
      <c r="E90" s="284">
        <v>97238880</v>
      </c>
      <c r="F90" s="164">
        <v>83697100</v>
      </c>
      <c r="G90" s="164">
        <v>-30801220</v>
      </c>
      <c r="H90" s="124">
        <v>14896456</v>
      </c>
      <c r="I90" s="102">
        <v>67792336</v>
      </c>
      <c r="J90" s="160"/>
    </row>
    <row r="91" spans="2:10" ht="14.25">
      <c r="B91" s="159"/>
      <c r="C91" s="91"/>
      <c r="D91" s="91" t="s">
        <v>258</v>
      </c>
      <c r="E91" s="284">
        <v>70888238</v>
      </c>
      <c r="F91" s="164">
        <v>15435455</v>
      </c>
      <c r="G91" s="102">
        <v>28381266</v>
      </c>
      <c r="H91" s="233">
        <v>2179622</v>
      </c>
      <c r="I91" s="157">
        <v>45996343</v>
      </c>
      <c r="J91" s="160"/>
    </row>
    <row r="92" spans="2:10" ht="15" thickBot="1">
      <c r="B92" s="159"/>
      <c r="C92" s="91"/>
      <c r="D92" s="96" t="s">
        <v>259</v>
      </c>
      <c r="E92" s="285">
        <v>168127118</v>
      </c>
      <c r="F92" s="166">
        <v>99132555</v>
      </c>
      <c r="G92" s="166">
        <v>-2419954</v>
      </c>
      <c r="H92" s="176">
        <v>17076078</v>
      </c>
      <c r="I92" s="269">
        <v>113788679</v>
      </c>
      <c r="J92" s="165"/>
    </row>
    <row r="93" spans="2:10" ht="15.75" thickBot="1" thickTop="1">
      <c r="B93" s="159"/>
      <c r="C93" s="91"/>
      <c r="D93" s="91"/>
      <c r="E93" s="91"/>
      <c r="F93" s="91"/>
      <c r="G93" s="91"/>
      <c r="H93" s="91"/>
      <c r="I93" s="118"/>
      <c r="J93" s="160"/>
    </row>
    <row r="94" spans="2:10" ht="15" thickBot="1">
      <c r="B94" s="159"/>
      <c r="C94" s="91"/>
      <c r="D94" s="161" t="s">
        <v>244</v>
      </c>
      <c r="E94" s="163" t="s">
        <v>261</v>
      </c>
      <c r="F94" s="231"/>
      <c r="G94" s="287"/>
      <c r="H94" s="287"/>
      <c r="I94" s="231"/>
      <c r="J94" s="160"/>
    </row>
    <row r="95" spans="2:10" ht="18" customHeight="1">
      <c r="B95" s="159"/>
      <c r="C95" s="91"/>
      <c r="D95" s="231"/>
      <c r="E95" s="267"/>
      <c r="F95" s="231"/>
      <c r="G95" s="124"/>
      <c r="H95" s="124"/>
      <c r="I95" s="231"/>
      <c r="J95" s="160"/>
    </row>
    <row r="96" spans="2:10" ht="14.25" customHeight="1">
      <c r="B96" s="159"/>
      <c r="C96" s="91"/>
      <c r="D96" s="91"/>
      <c r="E96" s="91"/>
      <c r="F96" s="91"/>
      <c r="G96" s="124"/>
      <c r="H96" s="124"/>
      <c r="I96" s="91"/>
      <c r="J96" s="160"/>
    </row>
    <row r="97" spans="2:10" ht="14.25" customHeight="1">
      <c r="B97" s="159"/>
      <c r="C97" s="91"/>
      <c r="D97" s="91" t="s">
        <v>233</v>
      </c>
      <c r="E97" s="284">
        <v>97238880</v>
      </c>
      <c r="F97" s="164"/>
      <c r="G97" s="164"/>
      <c r="H97" s="124"/>
      <c r="I97" s="102"/>
      <c r="J97" s="160"/>
    </row>
    <row r="98" spans="2:10" ht="14.25">
      <c r="B98" s="159"/>
      <c r="C98" s="91"/>
      <c r="D98" s="91" t="s">
        <v>258</v>
      </c>
      <c r="E98" s="284">
        <v>70888238</v>
      </c>
      <c r="F98" s="164"/>
      <c r="G98" s="102"/>
      <c r="H98" s="124"/>
      <c r="I98" s="102"/>
      <c r="J98" s="160"/>
    </row>
    <row r="99" spans="2:10" ht="15" thickBot="1">
      <c r="B99" s="159"/>
      <c r="C99" s="91"/>
      <c r="D99" s="96" t="s">
        <v>259</v>
      </c>
      <c r="E99" s="285">
        <v>168127118</v>
      </c>
      <c r="F99" s="286"/>
      <c r="G99" s="286"/>
      <c r="H99" s="145"/>
      <c r="I99" s="105"/>
      <c r="J99" s="165"/>
    </row>
    <row r="100" spans="2:10" ht="15" thickTop="1">
      <c r="B100" s="159"/>
      <c r="C100" s="91"/>
      <c r="D100" s="91"/>
      <c r="E100" s="91"/>
      <c r="F100" s="91"/>
      <c r="G100" s="91"/>
      <c r="H100" s="182"/>
      <c r="I100" s="118"/>
      <c r="J100" s="160"/>
    </row>
    <row r="101" spans="2:10" ht="14.25">
      <c r="B101" s="159"/>
      <c r="C101" s="91"/>
      <c r="D101" s="91"/>
      <c r="E101" s="91"/>
      <c r="F101" s="91"/>
      <c r="G101" s="91"/>
      <c r="H101" s="182"/>
      <c r="I101" s="118"/>
      <c r="J101" s="160"/>
    </row>
    <row r="102" spans="2:10" ht="14.25">
      <c r="B102" s="159"/>
      <c r="C102" s="91"/>
      <c r="D102" s="131" t="s">
        <v>265</v>
      </c>
      <c r="E102" s="131"/>
      <c r="F102" s="132"/>
      <c r="G102" s="124"/>
      <c r="H102" s="182"/>
      <c r="I102" s="102"/>
      <c r="J102" s="160"/>
    </row>
    <row r="103" spans="2:10" ht="14.25">
      <c r="B103" s="159"/>
      <c r="C103" s="91"/>
      <c r="D103" s="124"/>
      <c r="E103" s="124"/>
      <c r="F103" s="124"/>
      <c r="G103" s="124"/>
      <c r="H103" s="124"/>
      <c r="I103" s="220"/>
      <c r="J103" s="160"/>
    </row>
    <row r="104" spans="2:10" ht="14.25">
      <c r="B104" s="159"/>
      <c r="C104" s="130" t="s">
        <v>117</v>
      </c>
      <c r="D104" s="145" t="s">
        <v>41</v>
      </c>
      <c r="E104" s="145"/>
      <c r="F104" s="124"/>
      <c r="G104" s="124"/>
      <c r="H104" s="124"/>
      <c r="I104" s="92"/>
      <c r="J104" s="167"/>
    </row>
    <row r="105" spans="2:10" ht="14.25">
      <c r="B105" s="159"/>
      <c r="C105" s="124"/>
      <c r="D105" s="145"/>
      <c r="E105" s="145"/>
      <c r="F105" s="124"/>
      <c r="G105" s="124"/>
      <c r="H105" s="124"/>
      <c r="I105" s="92"/>
      <c r="J105" s="167"/>
    </row>
    <row r="106" spans="2:10" ht="14.25">
      <c r="B106" s="159"/>
      <c r="C106" s="124"/>
      <c r="D106" s="145"/>
      <c r="E106" s="145"/>
      <c r="F106" s="124" t="s">
        <v>82</v>
      </c>
      <c r="G106" s="124"/>
      <c r="H106" s="101">
        <v>316853.78</v>
      </c>
      <c r="I106" s="92"/>
      <c r="J106" s="167"/>
    </row>
    <row r="107" spans="2:10" ht="14.25">
      <c r="B107" s="159"/>
      <c r="C107" s="124"/>
      <c r="D107" s="145"/>
      <c r="E107" s="118"/>
      <c r="F107" s="124" t="s">
        <v>84</v>
      </c>
      <c r="G107" s="168"/>
      <c r="H107" s="112">
        <v>2385273.64</v>
      </c>
      <c r="I107" s="92"/>
      <c r="J107" s="167"/>
    </row>
    <row r="108" spans="2:10" ht="14.25" customHeight="1" thickBot="1">
      <c r="B108" s="159"/>
      <c r="C108" s="124"/>
      <c r="D108" s="124"/>
      <c r="E108" s="124"/>
      <c r="F108" s="124"/>
      <c r="G108" s="149" t="s">
        <v>149</v>
      </c>
      <c r="H108" s="169">
        <v>2702127.42</v>
      </c>
      <c r="I108" s="92"/>
      <c r="J108" s="167"/>
    </row>
    <row r="109" spans="2:10" ht="15.75" customHeight="1" thickTop="1">
      <c r="B109" s="159"/>
      <c r="C109" s="124"/>
      <c r="D109" s="124"/>
      <c r="E109" s="124"/>
      <c r="F109" s="124"/>
      <c r="G109" s="149"/>
      <c r="H109" s="170"/>
      <c r="I109" s="92"/>
      <c r="J109" s="167"/>
    </row>
    <row r="110" spans="2:10" ht="15.75" customHeight="1">
      <c r="B110" s="159"/>
      <c r="C110" s="124"/>
      <c r="D110" s="131" t="s">
        <v>175</v>
      </c>
      <c r="E110" s="131"/>
      <c r="F110" s="124"/>
      <c r="G110" s="149"/>
      <c r="H110" s="170"/>
      <c r="I110" s="92"/>
      <c r="J110" s="167"/>
    </row>
    <row r="111" spans="1:10" ht="14.25">
      <c r="A111" s="60"/>
      <c r="B111" s="159"/>
      <c r="C111" s="124"/>
      <c r="D111" s="124"/>
      <c r="E111" s="124"/>
      <c r="F111" s="124"/>
      <c r="G111" s="149"/>
      <c r="H111" s="170"/>
      <c r="I111" s="92"/>
      <c r="J111" s="167"/>
    </row>
    <row r="112" spans="2:10" ht="14.25">
      <c r="B112" s="159"/>
      <c r="C112" s="130" t="s">
        <v>148</v>
      </c>
      <c r="D112" s="171" t="s">
        <v>42</v>
      </c>
      <c r="E112" s="171"/>
      <c r="F112" s="145"/>
      <c r="G112" s="149"/>
      <c r="H112" s="170"/>
      <c r="I112" s="92"/>
      <c r="J112" s="167"/>
    </row>
    <row r="113" spans="2:10" ht="14.25">
      <c r="B113" s="159"/>
      <c r="C113" s="124"/>
      <c r="D113" s="145"/>
      <c r="E113" s="145"/>
      <c r="F113" s="145"/>
      <c r="G113" s="149"/>
      <c r="H113" s="170"/>
      <c r="I113" s="92"/>
      <c r="J113" s="167"/>
    </row>
    <row r="114" spans="2:10" ht="15" customHeight="1">
      <c r="B114" s="159"/>
      <c r="C114" s="124"/>
      <c r="D114" s="145"/>
      <c r="E114" s="145"/>
      <c r="F114" s="145"/>
      <c r="G114" s="149"/>
      <c r="H114" s="170"/>
      <c r="I114" s="92"/>
      <c r="J114" s="167"/>
    </row>
    <row r="115" spans="2:10" ht="14.25" customHeight="1">
      <c r="B115" s="159"/>
      <c r="C115" s="124"/>
      <c r="D115" s="124" t="s">
        <v>180</v>
      </c>
      <c r="E115" s="124"/>
      <c r="F115" s="124"/>
      <c r="G115" s="149"/>
      <c r="H115" s="164">
        <v>1733096963.04</v>
      </c>
      <c r="I115" s="92"/>
      <c r="J115" s="167"/>
    </row>
    <row r="116" spans="2:10" ht="13.5" hidden="1">
      <c r="B116" s="159"/>
      <c r="C116" s="124"/>
      <c r="D116" s="124" t="s">
        <v>214</v>
      </c>
      <c r="E116" s="124"/>
      <c r="F116" s="124"/>
      <c r="G116" s="149"/>
      <c r="H116" s="164"/>
      <c r="I116" s="92"/>
      <c r="J116" s="167"/>
    </row>
    <row r="117" spans="2:10" ht="14.25" customHeight="1" hidden="1">
      <c r="B117" s="159"/>
      <c r="C117" s="124"/>
      <c r="D117" s="124" t="s">
        <v>176</v>
      </c>
      <c r="E117" s="124"/>
      <c r="F117" s="124"/>
      <c r="G117" s="172"/>
      <c r="H117" s="164"/>
      <c r="I117" s="92"/>
      <c r="J117" s="167"/>
    </row>
    <row r="118" spans="2:10" ht="14.25" customHeight="1" hidden="1">
      <c r="B118" s="159"/>
      <c r="C118" s="124"/>
      <c r="D118" s="124" t="s">
        <v>200</v>
      </c>
      <c r="E118" s="124"/>
      <c r="F118" s="124"/>
      <c r="G118" s="172"/>
      <c r="H118" s="173"/>
      <c r="I118" s="92"/>
      <c r="J118" s="167"/>
    </row>
    <row r="119" spans="2:10" ht="15" thickBot="1">
      <c r="B119" s="159"/>
      <c r="C119" s="124"/>
      <c r="D119" s="145"/>
      <c r="E119" s="124"/>
      <c r="F119" s="145" t="s">
        <v>177</v>
      </c>
      <c r="G119" s="149"/>
      <c r="H119" s="174">
        <v>1733096963.04</v>
      </c>
      <c r="I119" s="92"/>
      <c r="J119" s="167"/>
    </row>
    <row r="120" spans="2:10" ht="15.75" thickBot="1" thickTop="1">
      <c r="B120" s="249"/>
      <c r="C120" s="175"/>
      <c r="D120" s="176"/>
      <c r="E120" s="176"/>
      <c r="F120" s="176"/>
      <c r="G120" s="177"/>
      <c r="H120" s="169"/>
      <c r="I120" s="178"/>
      <c r="J120" s="179"/>
    </row>
    <row r="121" spans="2:10" ht="15" thickTop="1">
      <c r="B121" s="159"/>
      <c r="C121" s="130" t="s">
        <v>152</v>
      </c>
      <c r="D121" s="131" t="s">
        <v>160</v>
      </c>
      <c r="E121" s="131"/>
      <c r="F121" s="124"/>
      <c r="G121" s="149"/>
      <c r="H121" s="170"/>
      <c r="I121" s="92"/>
      <c r="J121" s="167"/>
    </row>
    <row r="122" spans="2:10" ht="14.25">
      <c r="B122" s="159"/>
      <c r="C122" s="124"/>
      <c r="D122" s="131"/>
      <c r="E122" s="131"/>
      <c r="F122" s="124"/>
      <c r="G122" s="149"/>
      <c r="H122" s="170"/>
      <c r="I122" s="92"/>
      <c r="J122" s="167"/>
    </row>
    <row r="123" spans="2:10" ht="20.25" customHeight="1">
      <c r="B123" s="159"/>
      <c r="D123" s="171" t="s">
        <v>43</v>
      </c>
      <c r="E123" s="171"/>
      <c r="F123" s="145"/>
      <c r="G123" s="149"/>
      <c r="H123" s="170"/>
      <c r="I123" s="92"/>
      <c r="J123" s="167"/>
    </row>
    <row r="124" spans="2:10" ht="14.25">
      <c r="B124" s="159"/>
      <c r="C124" s="130"/>
      <c r="D124" s="145"/>
      <c r="E124" s="145"/>
      <c r="F124" s="145"/>
      <c r="G124" s="149"/>
      <c r="H124" s="170"/>
      <c r="I124" s="92"/>
      <c r="J124" s="167"/>
    </row>
    <row r="125" spans="2:10" ht="14.25">
      <c r="B125" s="159"/>
      <c r="C125" s="124"/>
      <c r="D125" s="145"/>
      <c r="E125" s="145"/>
      <c r="G125" s="149"/>
      <c r="H125" s="170"/>
      <c r="I125" s="105"/>
      <c r="J125" s="167"/>
    </row>
    <row r="126" spans="2:10" ht="13.5" hidden="1">
      <c r="B126" s="159"/>
      <c r="C126" s="124"/>
      <c r="D126" s="153" t="s">
        <v>190</v>
      </c>
      <c r="E126" s="153"/>
      <c r="F126" s="153"/>
      <c r="G126" s="171"/>
      <c r="H126" s="164">
        <v>0</v>
      </c>
      <c r="I126" s="105"/>
      <c r="J126" s="167"/>
    </row>
    <row r="127" spans="2:10" ht="13.5">
      <c r="B127" s="159"/>
      <c r="C127" s="124"/>
      <c r="D127" s="153" t="s">
        <v>167</v>
      </c>
      <c r="E127" s="153"/>
      <c r="F127" s="153"/>
      <c r="G127" s="171"/>
      <c r="H127" s="164">
        <v>2358533.65</v>
      </c>
      <c r="I127" s="105"/>
      <c r="J127" s="167"/>
    </row>
    <row r="128" spans="2:10" ht="13.5">
      <c r="B128" s="159"/>
      <c r="C128" s="124"/>
      <c r="D128" s="153" t="s">
        <v>146</v>
      </c>
      <c r="E128" s="153"/>
      <c r="F128" s="153"/>
      <c r="G128" s="171"/>
      <c r="H128" s="164">
        <v>123930.65</v>
      </c>
      <c r="I128" s="105"/>
      <c r="J128" s="167"/>
    </row>
    <row r="129" spans="2:10" ht="13.5">
      <c r="B129" s="159"/>
      <c r="C129" s="124"/>
      <c r="D129" s="153" t="s">
        <v>144</v>
      </c>
      <c r="E129" s="153"/>
      <c r="F129" s="153"/>
      <c r="G129" s="171"/>
      <c r="H129" s="164">
        <v>2107615.39</v>
      </c>
      <c r="I129" s="118"/>
      <c r="J129" s="167"/>
    </row>
    <row r="130" spans="2:10" ht="13.5" hidden="1">
      <c r="B130" s="159"/>
      <c r="C130" s="124"/>
      <c r="D130" s="153" t="s">
        <v>118</v>
      </c>
      <c r="E130" s="153"/>
      <c r="F130" s="153"/>
      <c r="G130" s="171"/>
      <c r="H130" s="164">
        <v>0</v>
      </c>
      <c r="I130" s="118"/>
      <c r="J130" s="167"/>
    </row>
    <row r="131" spans="2:10" ht="13.5">
      <c r="B131" s="159"/>
      <c r="C131" s="124"/>
      <c r="D131" s="153" t="s">
        <v>83</v>
      </c>
      <c r="E131" s="153"/>
      <c r="F131" s="153"/>
      <c r="G131" s="171"/>
      <c r="H131" s="164">
        <v>860</v>
      </c>
      <c r="I131" s="118"/>
      <c r="J131" s="167"/>
    </row>
    <row r="132" spans="2:10" ht="13.5">
      <c r="B132" s="159"/>
      <c r="C132" s="124"/>
      <c r="D132" s="180" t="s">
        <v>201</v>
      </c>
      <c r="E132" s="180"/>
      <c r="F132" s="153"/>
      <c r="G132" s="171"/>
      <c r="H132" s="164">
        <v>28377800.78</v>
      </c>
      <c r="I132" s="118"/>
      <c r="J132" s="167"/>
    </row>
    <row r="133" spans="2:10" ht="13.5">
      <c r="B133" s="159"/>
      <c r="C133" s="124"/>
      <c r="D133" s="180" t="s">
        <v>158</v>
      </c>
      <c r="E133" s="180"/>
      <c r="F133" s="153"/>
      <c r="G133" s="171"/>
      <c r="H133" s="164">
        <v>2797400</v>
      </c>
      <c r="I133" s="118"/>
      <c r="J133" s="167"/>
    </row>
    <row r="134" spans="2:10" ht="14.25" thickBot="1">
      <c r="B134" s="159"/>
      <c r="C134" s="124"/>
      <c r="D134" s="181"/>
      <c r="E134" s="181"/>
      <c r="F134" s="153"/>
      <c r="G134" s="149" t="s">
        <v>161</v>
      </c>
      <c r="H134" s="174">
        <v>35766140.47</v>
      </c>
      <c r="I134" s="118"/>
      <c r="J134" s="167"/>
    </row>
    <row r="135" spans="2:10" ht="14.25" thickTop="1">
      <c r="B135" s="159"/>
      <c r="C135" s="124"/>
      <c r="D135" s="181"/>
      <c r="E135" s="181"/>
      <c r="F135" s="153"/>
      <c r="G135" s="124"/>
      <c r="H135" s="124"/>
      <c r="I135" s="118"/>
      <c r="J135" s="167"/>
    </row>
    <row r="136" spans="2:10" ht="13.5" hidden="1">
      <c r="B136" s="159"/>
      <c r="C136" s="130" t="s">
        <v>162</v>
      </c>
      <c r="D136" s="131" t="s">
        <v>281</v>
      </c>
      <c r="E136" s="131"/>
      <c r="F136" s="132"/>
      <c r="G136" s="91"/>
      <c r="H136" s="182"/>
      <c r="I136" s="118"/>
      <c r="J136" s="167"/>
    </row>
    <row r="137" spans="2:10" ht="13.5" hidden="1">
      <c r="B137" s="159"/>
      <c r="C137" s="124"/>
      <c r="D137" s="91"/>
      <c r="E137" s="91"/>
      <c r="F137" s="91"/>
      <c r="G137" s="91"/>
      <c r="H137" s="182"/>
      <c r="I137" s="92"/>
      <c r="J137" s="167"/>
    </row>
    <row r="138" spans="2:10" ht="14.25" hidden="1" thickBot="1">
      <c r="B138" s="159"/>
      <c r="C138" s="91"/>
      <c r="D138" s="91"/>
      <c r="E138" s="91"/>
      <c r="F138" s="91"/>
      <c r="G138" s="91"/>
      <c r="H138" s="182"/>
      <c r="I138" s="183" t="s">
        <v>37</v>
      </c>
      <c r="J138" s="160"/>
    </row>
    <row r="139" spans="2:10" ht="13.5" hidden="1">
      <c r="B139" s="159"/>
      <c r="C139" s="91" t="s">
        <v>256</v>
      </c>
      <c r="D139" s="91"/>
      <c r="E139" s="91"/>
      <c r="F139" s="91"/>
      <c r="G139" s="91"/>
      <c r="H139" s="124"/>
      <c r="I139" s="91"/>
      <c r="J139" s="167"/>
    </row>
    <row r="140" spans="2:10" ht="13.5" hidden="1">
      <c r="B140" s="159"/>
      <c r="C140" s="91"/>
      <c r="D140" s="91"/>
      <c r="E140" s="91"/>
      <c r="F140" s="91"/>
      <c r="G140" s="91"/>
      <c r="H140" s="124"/>
      <c r="I140" s="91"/>
      <c r="J140" s="167"/>
    </row>
    <row r="141" spans="2:10" ht="13.5" hidden="1">
      <c r="B141" s="159"/>
      <c r="C141" s="91" t="s">
        <v>96</v>
      </c>
      <c r="D141" s="91"/>
      <c r="E141" s="91"/>
      <c r="F141" s="91"/>
      <c r="G141" s="91"/>
      <c r="H141" s="124"/>
      <c r="I141" s="92"/>
      <c r="J141" s="167"/>
    </row>
    <row r="142" spans="2:10" ht="13.5" hidden="1">
      <c r="B142" s="159"/>
      <c r="C142" s="91" t="s">
        <v>262</v>
      </c>
      <c r="D142" s="91"/>
      <c r="E142" s="91"/>
      <c r="F142" s="91"/>
      <c r="G142" s="91"/>
      <c r="H142" s="124"/>
      <c r="I142" s="92"/>
      <c r="J142" s="167"/>
    </row>
    <row r="143" spans="2:10" ht="13.5" hidden="1">
      <c r="B143" s="159"/>
      <c r="C143" s="91" t="s">
        <v>209</v>
      </c>
      <c r="D143" s="91"/>
      <c r="E143" s="91"/>
      <c r="F143" s="91"/>
      <c r="G143" s="91"/>
      <c r="H143" s="124"/>
      <c r="I143" s="92"/>
      <c r="J143" s="167"/>
    </row>
    <row r="144" spans="2:10" ht="13.5" hidden="1">
      <c r="B144" s="159"/>
      <c r="C144" s="91" t="s">
        <v>263</v>
      </c>
      <c r="D144" s="91"/>
      <c r="E144" s="91"/>
      <c r="F144" s="91"/>
      <c r="G144" s="91"/>
      <c r="H144" s="124"/>
      <c r="I144" s="92" t="s">
        <v>97</v>
      </c>
      <c r="J144" s="167"/>
    </row>
    <row r="145" spans="2:10" ht="13.5" hidden="1">
      <c r="B145" s="159"/>
      <c r="C145" s="91" t="s">
        <v>264</v>
      </c>
      <c r="D145" s="91"/>
      <c r="E145" s="91"/>
      <c r="F145" s="91"/>
      <c r="G145" s="91"/>
      <c r="H145" s="124"/>
      <c r="I145" s="92"/>
      <c r="J145" s="167"/>
    </row>
    <row r="146" spans="2:10" ht="13.5" hidden="1">
      <c r="B146" s="159"/>
      <c r="C146" s="99" t="s">
        <v>137</v>
      </c>
      <c r="D146" s="91"/>
      <c r="E146" s="91"/>
      <c r="F146" s="91"/>
      <c r="G146" s="91"/>
      <c r="H146" s="124"/>
      <c r="I146" s="93">
        <v>0</v>
      </c>
      <c r="J146" s="167"/>
    </row>
    <row r="147" spans="2:10" ht="13.5" hidden="1">
      <c r="B147" s="159"/>
      <c r="C147" s="91" t="s">
        <v>138</v>
      </c>
      <c r="D147" s="91"/>
      <c r="E147" s="91"/>
      <c r="F147" s="91"/>
      <c r="G147" s="91"/>
      <c r="H147" s="124"/>
      <c r="I147" s="102"/>
      <c r="J147" s="167"/>
    </row>
    <row r="148" spans="2:10" ht="13.5">
      <c r="B148" s="159"/>
      <c r="C148" s="91"/>
      <c r="D148" s="91"/>
      <c r="E148" s="91"/>
      <c r="F148" s="91"/>
      <c r="G148" s="91"/>
      <c r="H148" s="124"/>
      <c r="I148" s="102"/>
      <c r="J148" s="167"/>
    </row>
    <row r="149" spans="2:10" ht="13.5">
      <c r="B149" s="159"/>
      <c r="C149" s="272"/>
      <c r="D149" s="99"/>
      <c r="E149" s="99"/>
      <c r="F149" s="91"/>
      <c r="G149" s="91"/>
      <c r="H149" s="124"/>
      <c r="I149" s="170"/>
      <c r="J149" s="167"/>
    </row>
    <row r="150" spans="2:10" ht="21.75" customHeight="1" thickBot="1">
      <c r="B150" s="249"/>
      <c r="C150" s="251"/>
      <c r="D150" s="251"/>
      <c r="E150" s="251"/>
      <c r="F150" s="250"/>
      <c r="G150" s="250"/>
      <c r="H150" s="175"/>
      <c r="I150" s="169"/>
      <c r="J150" s="179"/>
    </row>
    <row r="151" ht="14.25" thickTop="1">
      <c r="C151" s="91"/>
    </row>
    <row r="152" ht="13.5">
      <c r="H152" s="43"/>
    </row>
    <row r="153" ht="13.5">
      <c r="H153" s="43"/>
    </row>
    <row r="154" spans="4:8" ht="13.5">
      <c r="D154" s="58"/>
      <c r="E154" s="61"/>
      <c r="F154" s="7"/>
      <c r="G154" s="59"/>
      <c r="H154" s="48"/>
    </row>
    <row r="155" spans="4:8" ht="13.5">
      <c r="D155" s="58"/>
      <c r="E155" s="61"/>
      <c r="F155" s="7"/>
      <c r="G155" s="59"/>
      <c r="H155" s="48"/>
    </row>
    <row r="156" ht="13.5">
      <c r="H156" s="63"/>
    </row>
    <row r="157" ht="13.5">
      <c r="H157" s="63"/>
    </row>
    <row r="158" ht="13.5">
      <c r="H158" s="63"/>
    </row>
    <row r="159" ht="13.5">
      <c r="H159" s="63"/>
    </row>
    <row r="160" ht="13.5">
      <c r="H160" s="63"/>
    </row>
    <row r="161" ht="13.5">
      <c r="H161" s="63"/>
    </row>
    <row r="162" ht="13.5">
      <c r="H162" s="63"/>
    </row>
    <row r="163" ht="13.5">
      <c r="H163" s="63"/>
    </row>
    <row r="164" ht="13.5">
      <c r="H164" s="63"/>
    </row>
    <row r="165" ht="13.5">
      <c r="H165" s="63"/>
    </row>
    <row r="166" ht="13.5">
      <c r="H166" s="63"/>
    </row>
    <row r="167" ht="13.5">
      <c r="H167" s="63"/>
    </row>
    <row r="168" ht="13.5">
      <c r="H168" s="64"/>
    </row>
  </sheetData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workbookViewId="0" topLeftCell="A1">
      <selection activeCell="E20" sqref="E20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1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45"/>
      <c r="C2" s="46"/>
      <c r="D2" s="46"/>
      <c r="E2" s="46"/>
      <c r="F2" s="46"/>
      <c r="G2" s="46"/>
      <c r="H2" s="46"/>
      <c r="I2" s="46"/>
      <c r="J2" s="47"/>
      <c r="K2" s="48"/>
    </row>
    <row r="3" spans="2:11" ht="13.5">
      <c r="B3" s="49"/>
      <c r="C3" s="50"/>
      <c r="D3" s="50"/>
      <c r="E3" s="50"/>
      <c r="F3" s="50"/>
      <c r="G3" s="50"/>
      <c r="H3" s="50"/>
      <c r="I3" s="50"/>
      <c r="J3" s="51"/>
      <c r="K3" s="48"/>
    </row>
    <row r="4" spans="2:11" ht="13.5">
      <c r="B4" s="49"/>
      <c r="C4" s="50"/>
      <c r="D4" s="50"/>
      <c r="E4" s="50"/>
      <c r="F4" s="50"/>
      <c r="G4" s="50"/>
      <c r="H4" s="50"/>
      <c r="I4" s="50"/>
      <c r="J4" s="51"/>
      <c r="K4" s="48"/>
    </row>
    <row r="5" spans="2:11" ht="13.5">
      <c r="B5" s="49"/>
      <c r="C5" s="50"/>
      <c r="D5" s="50"/>
      <c r="E5" s="50"/>
      <c r="F5" s="50"/>
      <c r="G5" s="50"/>
      <c r="H5" s="50"/>
      <c r="I5" s="50"/>
      <c r="J5" s="51"/>
      <c r="K5" s="48"/>
    </row>
    <row r="6" spans="2:11" ht="13.5">
      <c r="B6" s="49"/>
      <c r="C6" s="353"/>
      <c r="D6" s="353"/>
      <c r="E6" s="353"/>
      <c r="F6" s="353"/>
      <c r="G6" s="353"/>
      <c r="H6" s="353"/>
      <c r="I6" s="353"/>
      <c r="J6" s="354"/>
      <c r="K6" s="48"/>
    </row>
    <row r="7" spans="2:11" ht="13.5">
      <c r="B7" s="49"/>
      <c r="C7" s="353" t="s">
        <v>0</v>
      </c>
      <c r="D7" s="353"/>
      <c r="E7" s="353"/>
      <c r="F7" s="353"/>
      <c r="G7" s="353"/>
      <c r="H7" s="353"/>
      <c r="I7" s="353"/>
      <c r="J7" s="354"/>
      <c r="K7" s="48"/>
    </row>
    <row r="8" spans="2:11" ht="13.5">
      <c r="B8" s="49"/>
      <c r="C8" s="353" t="s">
        <v>39</v>
      </c>
      <c r="D8" s="353"/>
      <c r="E8" s="353"/>
      <c r="F8" s="353"/>
      <c r="G8" s="353"/>
      <c r="H8" s="353"/>
      <c r="I8" s="353"/>
      <c r="J8" s="354"/>
      <c r="K8" s="48"/>
    </row>
    <row r="9" spans="2:11" ht="13.5">
      <c r="B9" s="49"/>
      <c r="C9" s="353"/>
      <c r="D9" s="353"/>
      <c r="E9" s="353"/>
      <c r="F9" s="353"/>
      <c r="G9" s="353"/>
      <c r="H9" s="353"/>
      <c r="I9" s="353"/>
      <c r="J9" s="354"/>
      <c r="K9" s="48"/>
    </row>
    <row r="10" spans="2:11" ht="13.5">
      <c r="B10" s="49"/>
      <c r="C10" s="50"/>
      <c r="D10" s="50"/>
      <c r="E10" s="50"/>
      <c r="F10" s="50"/>
      <c r="G10" s="50"/>
      <c r="H10" s="50"/>
      <c r="I10" s="50"/>
      <c r="J10" s="51"/>
      <c r="K10" s="48"/>
    </row>
    <row r="11" spans="2:11" ht="14.25" thickBot="1">
      <c r="B11" s="52"/>
      <c r="C11" s="53"/>
      <c r="D11" s="53"/>
      <c r="E11" s="53"/>
      <c r="F11" s="53"/>
      <c r="G11" s="53"/>
      <c r="H11" s="53"/>
      <c r="I11" s="53"/>
      <c r="J11" s="54"/>
      <c r="K11" s="48"/>
    </row>
    <row r="12" spans="2:11" ht="13.5">
      <c r="B12" s="125"/>
      <c r="C12" s="126"/>
      <c r="D12" s="127"/>
      <c r="E12" s="127"/>
      <c r="F12" s="127"/>
      <c r="G12" s="127"/>
      <c r="H12" s="127"/>
      <c r="I12" s="127"/>
      <c r="J12" s="128"/>
      <c r="K12" s="48"/>
    </row>
    <row r="13" spans="2:11" ht="13.5">
      <c r="B13" s="129"/>
      <c r="C13" s="135"/>
      <c r="D13" s="133"/>
      <c r="E13" s="133"/>
      <c r="F13" s="133"/>
      <c r="G13" s="133"/>
      <c r="H13" s="133"/>
      <c r="I13" s="133"/>
      <c r="J13" s="134"/>
      <c r="K13" s="48"/>
    </row>
    <row r="14" spans="2:11" ht="15">
      <c r="B14" s="129"/>
      <c r="C14" s="340" t="s">
        <v>147</v>
      </c>
      <c r="D14" s="291" t="s">
        <v>202</v>
      </c>
      <c r="E14" s="291"/>
      <c r="F14" s="291"/>
      <c r="G14" s="292"/>
      <c r="H14" s="292"/>
      <c r="I14" s="292"/>
      <c r="J14" s="134"/>
      <c r="K14" s="48"/>
    </row>
    <row r="15" spans="2:11" ht="15">
      <c r="B15" s="129"/>
      <c r="C15" s="293"/>
      <c r="D15" s="292"/>
      <c r="E15" s="292"/>
      <c r="F15" s="292"/>
      <c r="G15" s="292"/>
      <c r="H15" s="292"/>
      <c r="I15" s="292"/>
      <c r="J15" s="134"/>
      <c r="K15" s="48"/>
    </row>
    <row r="16" spans="2:11" ht="15">
      <c r="B16" s="129"/>
      <c r="C16" s="293"/>
      <c r="D16" s="292" t="s">
        <v>10</v>
      </c>
      <c r="E16" s="292"/>
      <c r="F16" s="292"/>
      <c r="G16" s="292"/>
      <c r="H16" s="292"/>
      <c r="I16" s="292"/>
      <c r="J16" s="134"/>
      <c r="K16" s="48"/>
    </row>
    <row r="17" spans="2:11" ht="15">
      <c r="B17" s="129"/>
      <c r="C17" s="293"/>
      <c r="D17" s="292" t="s">
        <v>11</v>
      </c>
      <c r="E17" s="292"/>
      <c r="F17" s="292"/>
      <c r="G17" s="292"/>
      <c r="H17" s="292"/>
      <c r="I17" s="292"/>
      <c r="J17" s="134"/>
      <c r="K17" s="48"/>
    </row>
    <row r="18" spans="2:11" ht="15">
      <c r="B18" s="129"/>
      <c r="C18" s="293"/>
      <c r="D18" s="292" t="s">
        <v>12</v>
      </c>
      <c r="E18" s="292"/>
      <c r="F18" s="292"/>
      <c r="G18" s="292"/>
      <c r="H18" s="292"/>
      <c r="I18" s="292"/>
      <c r="J18" s="134"/>
      <c r="K18" s="48"/>
    </row>
    <row r="19" spans="2:11" ht="15">
      <c r="B19" s="129"/>
      <c r="C19" s="293"/>
      <c r="D19" s="292" t="s">
        <v>13</v>
      </c>
      <c r="E19" s="292"/>
      <c r="F19" s="292"/>
      <c r="G19" s="292"/>
      <c r="H19" s="289"/>
      <c r="I19" s="292"/>
      <c r="J19" s="134"/>
      <c r="K19" s="48"/>
    </row>
    <row r="20" spans="2:11" ht="15">
      <c r="B20" s="129"/>
      <c r="C20" s="293"/>
      <c r="D20" s="292"/>
      <c r="E20" s="292"/>
      <c r="F20" s="292"/>
      <c r="G20" s="292"/>
      <c r="H20" s="289"/>
      <c r="I20" s="292"/>
      <c r="J20" s="134"/>
      <c r="K20" s="48"/>
    </row>
    <row r="21" spans="2:12" ht="15">
      <c r="B21" s="129"/>
      <c r="C21" s="294"/>
      <c r="D21" s="292" t="s">
        <v>14</v>
      </c>
      <c r="E21" s="295"/>
      <c r="F21" s="292"/>
      <c r="G21" s="292"/>
      <c r="H21" s="296"/>
      <c r="I21" s="292"/>
      <c r="J21" s="134"/>
      <c r="K21" s="48"/>
      <c r="L21" s="56"/>
    </row>
    <row r="22" spans="2:12" ht="15">
      <c r="B22" s="129"/>
      <c r="C22" s="294"/>
      <c r="D22" s="292" t="s">
        <v>15</v>
      </c>
      <c r="E22" s="295"/>
      <c r="F22" s="292"/>
      <c r="G22" s="296"/>
      <c r="H22" s="296"/>
      <c r="I22" s="292"/>
      <c r="J22" s="134"/>
      <c r="K22" s="48"/>
      <c r="L22" s="56"/>
    </row>
    <row r="23" spans="2:12" ht="15">
      <c r="B23" s="129"/>
      <c r="C23" s="294"/>
      <c r="D23" s="292"/>
      <c r="E23" s="292"/>
      <c r="F23" s="292"/>
      <c r="G23" s="296"/>
      <c r="H23" s="296"/>
      <c r="I23" s="292"/>
      <c r="J23" s="134"/>
      <c r="K23" s="48"/>
      <c r="L23" s="6"/>
    </row>
    <row r="24" spans="2:12" ht="15">
      <c r="B24" s="129"/>
      <c r="C24" s="294"/>
      <c r="D24" s="292"/>
      <c r="E24" s="292"/>
      <c r="F24" s="292"/>
      <c r="G24" s="296"/>
      <c r="H24" s="296"/>
      <c r="I24" s="292"/>
      <c r="J24" s="134"/>
      <c r="K24" s="48"/>
      <c r="L24" s="6"/>
    </row>
    <row r="25" spans="2:12" ht="15">
      <c r="B25" s="129"/>
      <c r="C25" s="294"/>
      <c r="D25" s="292"/>
      <c r="E25" s="292"/>
      <c r="F25" s="292"/>
      <c r="G25" s="296"/>
      <c r="H25" s="296"/>
      <c r="I25" s="292"/>
      <c r="J25" s="134"/>
      <c r="K25" s="48"/>
      <c r="L25" s="6"/>
    </row>
    <row r="26" spans="2:12" ht="15">
      <c r="B26" s="129"/>
      <c r="C26" s="340" t="s">
        <v>49</v>
      </c>
      <c r="D26" s="291" t="s">
        <v>48</v>
      </c>
      <c r="E26" s="292"/>
      <c r="F26" s="292"/>
      <c r="G26" s="296"/>
      <c r="H26" s="296"/>
      <c r="I26" s="292"/>
      <c r="J26" s="134"/>
      <c r="K26" s="48"/>
      <c r="L26" s="6"/>
    </row>
    <row r="27" spans="2:12" ht="15">
      <c r="B27" s="129"/>
      <c r="C27" s="294"/>
      <c r="D27" s="292"/>
      <c r="E27" s="292"/>
      <c r="F27" s="292"/>
      <c r="G27" s="296"/>
      <c r="H27" s="296"/>
      <c r="I27" s="292"/>
      <c r="J27" s="134"/>
      <c r="K27" s="48"/>
      <c r="L27" s="6"/>
    </row>
    <row r="28" spans="2:12" ht="15">
      <c r="B28" s="129"/>
      <c r="C28" s="294"/>
      <c r="D28" s="292" t="s">
        <v>1</v>
      </c>
      <c r="E28" s="292"/>
      <c r="F28" s="292"/>
      <c r="G28" s="296"/>
      <c r="H28" s="296"/>
      <c r="I28" s="292"/>
      <c r="J28" s="134"/>
      <c r="K28" s="48"/>
      <c r="L28" s="6"/>
    </row>
    <row r="29" spans="2:12" ht="15">
      <c r="B29" s="129"/>
      <c r="C29" s="294"/>
      <c r="D29" s="292"/>
      <c r="E29" s="292"/>
      <c r="F29" s="292"/>
      <c r="G29" s="296"/>
      <c r="H29" s="296"/>
      <c r="I29" s="292"/>
      <c r="J29" s="134"/>
      <c r="K29" s="48"/>
      <c r="L29" s="6"/>
    </row>
    <row r="30" spans="2:12" ht="15">
      <c r="B30" s="129"/>
      <c r="C30" s="340" t="s">
        <v>50</v>
      </c>
      <c r="D30" s="291" t="s">
        <v>3</v>
      </c>
      <c r="E30" s="292"/>
      <c r="F30" s="292"/>
      <c r="G30" s="296"/>
      <c r="H30" s="296"/>
      <c r="I30" s="292"/>
      <c r="J30" s="134"/>
      <c r="K30" s="48"/>
      <c r="L30" s="6"/>
    </row>
    <row r="31" spans="2:12" ht="15">
      <c r="B31" s="129"/>
      <c r="C31" s="340"/>
      <c r="D31" s="290"/>
      <c r="E31" s="292"/>
      <c r="F31" s="292"/>
      <c r="G31" s="296"/>
      <c r="H31" s="296"/>
      <c r="I31" s="292"/>
      <c r="J31" s="134"/>
      <c r="K31" s="48"/>
      <c r="L31" s="6"/>
    </row>
    <row r="32" spans="2:12" ht="15">
      <c r="B32" s="129"/>
      <c r="C32" s="340"/>
      <c r="D32" s="292" t="s">
        <v>4</v>
      </c>
      <c r="E32" s="292"/>
      <c r="F32" s="292"/>
      <c r="G32" s="296"/>
      <c r="H32" s="296"/>
      <c r="I32" s="292"/>
      <c r="J32" s="134"/>
      <c r="K32" s="48"/>
      <c r="L32" s="6"/>
    </row>
    <row r="33" spans="2:12" ht="15">
      <c r="B33" s="129"/>
      <c r="C33" s="294"/>
      <c r="D33" s="292"/>
      <c r="E33" s="292"/>
      <c r="F33" s="292"/>
      <c r="G33" s="296"/>
      <c r="H33" s="296"/>
      <c r="I33" s="292"/>
      <c r="J33" s="134"/>
      <c r="K33" s="48"/>
      <c r="L33" s="6"/>
    </row>
    <row r="34" spans="2:12" ht="15">
      <c r="B34" s="129"/>
      <c r="C34" s="340" t="s">
        <v>5</v>
      </c>
      <c r="D34" s="291" t="s">
        <v>47</v>
      </c>
      <c r="E34" s="297"/>
      <c r="F34" s="292"/>
      <c r="G34" s="296"/>
      <c r="H34" s="296"/>
      <c r="I34" s="292"/>
      <c r="J34" s="134"/>
      <c r="K34" s="48"/>
      <c r="L34" s="6"/>
    </row>
    <row r="35" spans="2:12" ht="15">
      <c r="B35" s="129"/>
      <c r="C35" s="294"/>
      <c r="D35" s="297"/>
      <c r="E35" s="297"/>
      <c r="F35" s="297"/>
      <c r="G35" s="297"/>
      <c r="H35" s="296"/>
      <c r="I35" s="292"/>
      <c r="J35" s="134"/>
      <c r="K35" s="48"/>
      <c r="L35" s="6"/>
    </row>
    <row r="36" spans="2:12" ht="15">
      <c r="B36" s="129"/>
      <c r="C36" s="294"/>
      <c r="D36" s="295"/>
      <c r="E36" s="295"/>
      <c r="F36" s="296"/>
      <c r="G36" s="297"/>
      <c r="H36" s="296"/>
      <c r="I36" s="292"/>
      <c r="J36" s="134"/>
      <c r="K36" s="48"/>
      <c r="L36" s="6"/>
    </row>
    <row r="37" spans="2:11" ht="15">
      <c r="B37" s="129"/>
      <c r="C37" s="340" t="s">
        <v>6</v>
      </c>
      <c r="D37" s="291" t="s">
        <v>51</v>
      </c>
      <c r="E37" s="292"/>
      <c r="F37" s="292"/>
      <c r="G37" s="298"/>
      <c r="H37" s="297"/>
      <c r="I37" s="297"/>
      <c r="J37" s="134"/>
      <c r="K37" s="48"/>
    </row>
    <row r="38" spans="2:11" ht="15">
      <c r="B38" s="129"/>
      <c r="C38" s="294"/>
      <c r="D38" s="292"/>
      <c r="E38" s="292"/>
      <c r="F38" s="297"/>
      <c r="G38" s="296"/>
      <c r="H38" s="297"/>
      <c r="I38" s="297"/>
      <c r="J38" s="134"/>
      <c r="K38" s="48"/>
    </row>
    <row r="39" spans="2:11" ht="15">
      <c r="B39" s="129"/>
      <c r="C39" s="294"/>
      <c r="D39" s="292" t="s">
        <v>2</v>
      </c>
      <c r="E39" s="297"/>
      <c r="F39" s="297"/>
      <c r="G39" s="296"/>
      <c r="H39" s="296"/>
      <c r="I39" s="292"/>
      <c r="J39" s="134"/>
      <c r="K39" s="48"/>
    </row>
    <row r="40" spans="2:14" ht="15">
      <c r="B40" s="129"/>
      <c r="C40" s="294"/>
      <c r="D40" s="292"/>
      <c r="E40" s="292"/>
      <c r="F40" s="297"/>
      <c r="G40" s="296"/>
      <c r="H40" s="296"/>
      <c r="I40" s="292"/>
      <c r="J40" s="134"/>
      <c r="K40" s="48"/>
      <c r="N40" s="241"/>
    </row>
    <row r="41" spans="2:11" ht="15">
      <c r="B41" s="129"/>
      <c r="C41" s="292"/>
      <c r="D41" s="292" t="s">
        <v>52</v>
      </c>
      <c r="E41" s="297"/>
      <c r="F41" s="297"/>
      <c r="G41" s="297"/>
      <c r="H41" s="297"/>
      <c r="I41" s="296"/>
      <c r="J41" s="134"/>
      <c r="K41" s="48"/>
    </row>
    <row r="42" spans="2:11" ht="15">
      <c r="B42" s="129"/>
      <c r="C42" s="294"/>
      <c r="D42" s="292"/>
      <c r="E42" s="292"/>
      <c r="F42" s="292"/>
      <c r="G42" s="296"/>
      <c r="H42" s="296"/>
      <c r="I42" s="296"/>
      <c r="J42" s="134"/>
      <c r="K42" s="48"/>
    </row>
    <row r="43" spans="2:11" ht="15">
      <c r="B43" s="129"/>
      <c r="C43" s="294"/>
      <c r="D43" s="292" t="s">
        <v>16</v>
      </c>
      <c r="E43" s="292"/>
      <c r="F43" s="292"/>
      <c r="G43" s="296"/>
      <c r="H43" s="297"/>
      <c r="I43" s="296"/>
      <c r="J43" s="134"/>
      <c r="K43" s="48"/>
    </row>
    <row r="44" spans="2:11" ht="15">
      <c r="B44" s="129"/>
      <c r="C44" s="294"/>
      <c r="D44" s="292" t="s">
        <v>17</v>
      </c>
      <c r="E44" s="292"/>
      <c r="F44" s="292"/>
      <c r="G44" s="296"/>
      <c r="H44" s="296"/>
      <c r="I44" s="296"/>
      <c r="J44" s="134"/>
      <c r="K44" s="48"/>
    </row>
    <row r="45" spans="2:12" ht="15">
      <c r="B45" s="129"/>
      <c r="C45" s="294"/>
      <c r="D45" s="292"/>
      <c r="E45" s="299"/>
      <c r="F45" s="292"/>
      <c r="G45" s="296"/>
      <c r="H45" s="296"/>
      <c r="I45" s="296"/>
      <c r="J45" s="134"/>
      <c r="K45" s="48"/>
      <c r="L45" s="14">
        <f>+H53+H47</f>
        <v>0</v>
      </c>
    </row>
    <row r="46" spans="2:11" ht="15">
      <c r="B46" s="129"/>
      <c r="C46" s="294"/>
      <c r="D46" s="292" t="s">
        <v>18</v>
      </c>
      <c r="E46" s="297"/>
      <c r="F46" s="292"/>
      <c r="G46" s="296"/>
      <c r="H46" s="296"/>
      <c r="I46" s="296"/>
      <c r="J46" s="134"/>
      <c r="K46" s="48"/>
    </row>
    <row r="47" spans="2:11" ht="15">
      <c r="B47" s="129"/>
      <c r="C47" s="294"/>
      <c r="D47" s="292" t="s">
        <v>19</v>
      </c>
      <c r="E47" s="297"/>
      <c r="F47" s="292"/>
      <c r="G47" s="296"/>
      <c r="H47" s="296"/>
      <c r="I47" s="296"/>
      <c r="J47" s="134"/>
      <c r="K47" s="48"/>
    </row>
    <row r="48" spans="2:12" ht="15">
      <c r="B48" s="129"/>
      <c r="C48" s="294"/>
      <c r="D48" s="299"/>
      <c r="E48" s="297"/>
      <c r="F48" s="292"/>
      <c r="G48" s="296"/>
      <c r="H48" s="296"/>
      <c r="I48" s="296"/>
      <c r="J48" s="134"/>
      <c r="K48" s="48"/>
      <c r="L48" s="14">
        <f>+H55-L45</f>
        <v>0</v>
      </c>
    </row>
    <row r="49" spans="2:12" ht="15">
      <c r="B49" s="129"/>
      <c r="C49" s="294"/>
      <c r="D49" s="297" t="s">
        <v>20</v>
      </c>
      <c r="E49" s="297"/>
      <c r="F49" s="297"/>
      <c r="G49" s="296"/>
      <c r="H49" s="296"/>
      <c r="I49" s="297"/>
      <c r="J49" s="134"/>
      <c r="K49" s="48"/>
      <c r="L49" s="14">
        <f>+L48-H40</f>
        <v>0</v>
      </c>
    </row>
    <row r="50" spans="2:12" ht="15">
      <c r="B50" s="129"/>
      <c r="C50" s="294"/>
      <c r="D50" s="292" t="s">
        <v>21</v>
      </c>
      <c r="E50" s="295"/>
      <c r="F50" s="297"/>
      <c r="G50" s="296"/>
      <c r="H50" s="296"/>
      <c r="I50" s="296"/>
      <c r="J50" s="134"/>
      <c r="K50" s="48"/>
      <c r="L50" s="14">
        <f>+H34+H40</f>
        <v>0</v>
      </c>
    </row>
    <row r="51" spans="2:12" ht="15">
      <c r="B51" s="129"/>
      <c r="C51" s="294"/>
      <c r="D51" s="297" t="s">
        <v>22</v>
      </c>
      <c r="E51" s="297"/>
      <c r="F51" s="297"/>
      <c r="G51" s="296"/>
      <c r="H51" s="296"/>
      <c r="I51" s="296"/>
      <c r="J51" s="134"/>
      <c r="K51" s="48"/>
      <c r="L51" s="5"/>
    </row>
    <row r="52" spans="2:11" ht="15">
      <c r="B52" s="129"/>
      <c r="C52" s="294"/>
      <c r="D52" s="292" t="s">
        <v>53</v>
      </c>
      <c r="E52" s="297"/>
      <c r="F52" s="297"/>
      <c r="G52" s="296"/>
      <c r="H52" s="296"/>
      <c r="I52" s="297"/>
      <c r="J52" s="134"/>
      <c r="K52" s="48"/>
    </row>
    <row r="53" spans="2:12" ht="15">
      <c r="B53" s="129"/>
      <c r="C53" s="294"/>
      <c r="D53" s="297"/>
      <c r="E53" s="297"/>
      <c r="F53" s="297"/>
      <c r="G53" s="296"/>
      <c r="H53" s="296"/>
      <c r="I53" s="297"/>
      <c r="J53" s="134"/>
      <c r="K53" s="48"/>
      <c r="L53" s="57"/>
    </row>
    <row r="54" spans="2:11" ht="15">
      <c r="B54" s="129"/>
      <c r="C54" s="294"/>
      <c r="D54" s="299"/>
      <c r="E54" s="297"/>
      <c r="F54" s="297"/>
      <c r="G54" s="296"/>
      <c r="H54" s="296"/>
      <c r="I54" s="297"/>
      <c r="J54" s="134"/>
      <c r="K54" s="48"/>
    </row>
    <row r="55" spans="2:11" ht="15">
      <c r="B55" s="129"/>
      <c r="C55" s="340" t="s">
        <v>7</v>
      </c>
      <c r="D55" s="291" t="s">
        <v>54</v>
      </c>
      <c r="E55" s="292"/>
      <c r="F55" s="292"/>
      <c r="G55" s="292"/>
      <c r="H55" s="300"/>
      <c r="I55" s="297"/>
      <c r="J55" s="134"/>
      <c r="K55" s="48"/>
    </row>
    <row r="56" spans="2:11" ht="15">
      <c r="B56" s="129"/>
      <c r="C56" s="340"/>
      <c r="D56" s="291"/>
      <c r="E56" s="292"/>
      <c r="F56" s="292"/>
      <c r="G56" s="292"/>
      <c r="H56" s="300"/>
      <c r="I56" s="297"/>
      <c r="J56" s="134"/>
      <c r="K56" s="48"/>
    </row>
    <row r="57" spans="2:13" ht="15">
      <c r="B57" s="129"/>
      <c r="C57" s="301"/>
      <c r="D57" s="292" t="s">
        <v>55</v>
      </c>
      <c r="E57" s="290"/>
      <c r="F57" s="292"/>
      <c r="G57" s="292"/>
      <c r="H57" s="300"/>
      <c r="I57" s="297"/>
      <c r="J57" s="134"/>
      <c r="K57" s="48"/>
      <c r="M57" s="5"/>
    </row>
    <row r="58" spans="2:13" ht="10.5" customHeight="1">
      <c r="B58" s="129"/>
      <c r="C58" s="340"/>
      <c r="D58" s="290"/>
      <c r="E58" s="290"/>
      <c r="F58" s="292"/>
      <c r="G58" s="296"/>
      <c r="H58" s="302"/>
      <c r="I58" s="297"/>
      <c r="J58" s="134"/>
      <c r="K58" s="48"/>
      <c r="L58" s="14">
        <f>2900464.28-2797400</f>
        <v>103064.2799999998</v>
      </c>
      <c r="M58" s="5"/>
    </row>
    <row r="59" spans="2:11" ht="15">
      <c r="B59" s="129"/>
      <c r="C59" s="340"/>
      <c r="D59" s="292"/>
      <c r="E59" s="292"/>
      <c r="F59" s="292"/>
      <c r="G59" s="296"/>
      <c r="H59" s="296"/>
      <c r="I59" s="297"/>
      <c r="J59" s="134"/>
      <c r="K59" s="48"/>
    </row>
    <row r="60" spans="2:13" ht="15">
      <c r="B60" s="129"/>
      <c r="C60" s="340" t="s">
        <v>8</v>
      </c>
      <c r="D60" s="291" t="s">
        <v>56</v>
      </c>
      <c r="E60" s="292"/>
      <c r="F60" s="292"/>
      <c r="G60" s="296"/>
      <c r="H60" s="300"/>
      <c r="I60" s="296"/>
      <c r="J60" s="134"/>
      <c r="K60" s="48"/>
      <c r="M60" s="5"/>
    </row>
    <row r="61" spans="2:13" ht="15">
      <c r="B61" s="129"/>
      <c r="C61" s="340"/>
      <c r="D61" s="291"/>
      <c r="E61" s="292"/>
      <c r="F61" s="292"/>
      <c r="G61" s="296"/>
      <c r="H61" s="300"/>
      <c r="I61" s="296"/>
      <c r="J61" s="134"/>
      <c r="K61" s="48"/>
      <c r="M61" s="5"/>
    </row>
    <row r="62" spans="2:11" ht="14.25" customHeight="1">
      <c r="B62" s="129"/>
      <c r="C62" s="340"/>
      <c r="D62" s="292" t="s">
        <v>23</v>
      </c>
      <c r="E62" s="290"/>
      <c r="F62" s="292"/>
      <c r="G62" s="292"/>
      <c r="H62" s="300"/>
      <c r="I62" s="292"/>
      <c r="J62" s="134"/>
      <c r="K62" s="48"/>
    </row>
    <row r="63" spans="2:11" ht="13.5" customHeight="1">
      <c r="B63" s="129"/>
      <c r="C63" s="293"/>
      <c r="D63" s="292" t="s">
        <v>24</v>
      </c>
      <c r="E63" s="292"/>
      <c r="F63" s="292"/>
      <c r="G63" s="292"/>
      <c r="H63" s="300"/>
      <c r="I63" s="296"/>
      <c r="J63" s="134"/>
      <c r="K63" s="48"/>
    </row>
    <row r="64" spans="2:11" ht="15" hidden="1">
      <c r="B64" s="129"/>
      <c r="C64" s="293"/>
      <c r="D64" s="292"/>
      <c r="E64" s="292"/>
      <c r="F64" s="292"/>
      <c r="G64" s="292"/>
      <c r="H64" s="303"/>
      <c r="I64" s="292"/>
      <c r="J64" s="134"/>
      <c r="K64" s="48"/>
    </row>
    <row r="65" spans="2:11" ht="15">
      <c r="B65" s="129"/>
      <c r="C65" s="293"/>
      <c r="D65" s="292" t="s">
        <v>25</v>
      </c>
      <c r="E65" s="292"/>
      <c r="F65" s="292"/>
      <c r="G65" s="292"/>
      <c r="H65" s="303"/>
      <c r="I65" s="292"/>
      <c r="J65" s="134"/>
      <c r="K65" s="48"/>
    </row>
    <row r="66" spans="2:12" ht="15" hidden="1">
      <c r="B66" s="129"/>
      <c r="C66" s="293"/>
      <c r="D66" s="292"/>
      <c r="E66" s="292"/>
      <c r="F66" s="292"/>
      <c r="G66" s="292"/>
      <c r="H66" s="303"/>
      <c r="I66" s="292"/>
      <c r="J66" s="134"/>
      <c r="K66" s="48"/>
      <c r="L66" s="14">
        <v>1577007.7</v>
      </c>
    </row>
    <row r="67" spans="2:11" ht="15">
      <c r="B67" s="129"/>
      <c r="C67" s="293"/>
      <c r="D67" s="292"/>
      <c r="E67" s="292"/>
      <c r="F67" s="292"/>
      <c r="G67" s="292"/>
      <c r="H67" s="300"/>
      <c r="I67" s="292"/>
      <c r="J67" s="134"/>
      <c r="K67" s="48"/>
    </row>
    <row r="68" spans="2:14" ht="17.25" customHeight="1">
      <c r="B68" s="129"/>
      <c r="C68" s="340"/>
      <c r="D68" s="292" t="s">
        <v>57</v>
      </c>
      <c r="E68" s="290"/>
      <c r="F68" s="297"/>
      <c r="G68" s="304"/>
      <c r="H68" s="305"/>
      <c r="I68" s="306"/>
      <c r="J68" s="134"/>
      <c r="K68" s="48"/>
      <c r="N68" s="5"/>
    </row>
    <row r="69" spans="2:14" ht="12" customHeight="1">
      <c r="B69" s="129"/>
      <c r="C69" s="340"/>
      <c r="D69" s="292" t="s">
        <v>26</v>
      </c>
      <c r="E69" s="290"/>
      <c r="F69" s="297"/>
      <c r="G69" s="304"/>
      <c r="H69" s="305"/>
      <c r="I69" s="306"/>
      <c r="J69" s="134"/>
      <c r="K69" s="48"/>
      <c r="N69" s="5"/>
    </row>
    <row r="70" spans="2:12" ht="15">
      <c r="B70" s="129"/>
      <c r="C70" s="293"/>
      <c r="D70" s="292" t="s">
        <v>27</v>
      </c>
      <c r="E70" s="290"/>
      <c r="F70" s="307"/>
      <c r="G70" s="296"/>
      <c r="H70" s="308"/>
      <c r="I70" s="292"/>
      <c r="J70" s="134"/>
      <c r="K70" s="48"/>
      <c r="L70" s="55"/>
    </row>
    <row r="71" spans="2:12" ht="15">
      <c r="B71" s="129"/>
      <c r="C71" s="293"/>
      <c r="D71" s="292"/>
      <c r="E71" s="292"/>
      <c r="F71" s="296"/>
      <c r="G71" s="292"/>
      <c r="H71" s="297"/>
      <c r="I71" s="309"/>
      <c r="J71" s="134"/>
      <c r="K71" s="48"/>
      <c r="L71" s="55"/>
    </row>
    <row r="72" spans="2:11" ht="17.25" customHeight="1">
      <c r="B72" s="129"/>
      <c r="C72" s="340" t="s">
        <v>9</v>
      </c>
      <c r="D72" s="310" t="s">
        <v>58</v>
      </c>
      <c r="E72" s="292"/>
      <c r="F72" s="297"/>
      <c r="G72" s="296"/>
      <c r="H72" s="311"/>
      <c r="I72" s="311"/>
      <c r="J72" s="134"/>
      <c r="K72" s="48"/>
    </row>
    <row r="73" spans="1:11" ht="14.25" customHeight="1">
      <c r="A73" s="6"/>
      <c r="B73" s="129"/>
      <c r="C73" s="292"/>
      <c r="D73" s="301"/>
      <c r="E73" s="292"/>
      <c r="F73" s="297"/>
      <c r="G73" s="296"/>
      <c r="H73" s="311"/>
      <c r="I73" s="311"/>
      <c r="J73" s="134"/>
      <c r="K73" s="48"/>
    </row>
    <row r="74" spans="2:11" ht="15">
      <c r="B74" s="129"/>
      <c r="C74" s="292"/>
      <c r="D74" s="292" t="s">
        <v>28</v>
      </c>
      <c r="E74" s="292"/>
      <c r="F74" s="308"/>
      <c r="G74" s="296"/>
      <c r="H74" s="311"/>
      <c r="I74" s="311"/>
      <c r="J74" s="134"/>
      <c r="K74" s="48"/>
    </row>
    <row r="75" spans="1:11" ht="15.75" customHeight="1">
      <c r="A75" s="6"/>
      <c r="B75" s="129"/>
      <c r="C75" s="292"/>
      <c r="D75" s="292" t="s">
        <v>29</v>
      </c>
      <c r="E75" s="292"/>
      <c r="F75" s="297"/>
      <c r="G75" s="296"/>
      <c r="H75" s="312"/>
      <c r="I75" s="311"/>
      <c r="J75" s="134"/>
      <c r="K75" s="48"/>
    </row>
    <row r="76" spans="1:11" ht="15">
      <c r="A76" s="6"/>
      <c r="B76" s="129"/>
      <c r="C76" s="292"/>
      <c r="D76" s="292"/>
      <c r="E76" s="292"/>
      <c r="F76" s="297"/>
      <c r="G76" s="296"/>
      <c r="H76" s="311"/>
      <c r="I76" s="311"/>
      <c r="J76" s="134"/>
      <c r="K76" s="48"/>
    </row>
    <row r="77" spans="2:11" ht="15" hidden="1">
      <c r="B77" s="129"/>
      <c r="C77" s="292"/>
      <c r="D77" s="292"/>
      <c r="E77" s="292"/>
      <c r="F77" s="297"/>
      <c r="G77" s="296"/>
      <c r="H77" s="311"/>
      <c r="I77" s="311"/>
      <c r="J77" s="134"/>
      <c r="K77" s="48"/>
    </row>
    <row r="78" spans="2:11" ht="15">
      <c r="B78" s="129"/>
      <c r="C78" s="292"/>
      <c r="D78" s="292" t="s">
        <v>30</v>
      </c>
      <c r="E78" s="292"/>
      <c r="F78" s="297"/>
      <c r="G78" s="313"/>
      <c r="H78" s="311"/>
      <c r="I78" s="311"/>
      <c r="J78" s="134"/>
      <c r="K78" s="48"/>
    </row>
    <row r="79" spans="2:11" ht="15">
      <c r="B79" s="129"/>
      <c r="C79" s="292"/>
      <c r="D79" s="292" t="s">
        <v>31</v>
      </c>
      <c r="E79" s="292"/>
      <c r="F79" s="297"/>
      <c r="G79" s="296"/>
      <c r="H79" s="311"/>
      <c r="I79" s="311"/>
      <c r="J79" s="134"/>
      <c r="K79" s="48"/>
    </row>
    <row r="80" spans="2:11" ht="15">
      <c r="B80" s="129"/>
      <c r="C80" s="292"/>
      <c r="D80" s="292" t="s">
        <v>32</v>
      </c>
      <c r="E80" s="292"/>
      <c r="F80" s="297"/>
      <c r="G80" s="296"/>
      <c r="H80" s="311"/>
      <c r="I80" s="311"/>
      <c r="J80" s="134"/>
      <c r="K80" s="48"/>
    </row>
    <row r="81" spans="2:11" ht="15">
      <c r="B81" s="129"/>
      <c r="C81" s="297"/>
      <c r="D81" s="297"/>
      <c r="E81" s="292"/>
      <c r="F81" s="297"/>
      <c r="G81" s="314"/>
      <c r="H81" s="314"/>
      <c r="I81" s="314"/>
      <c r="J81" s="134"/>
      <c r="K81" s="48"/>
    </row>
    <row r="82" spans="2:11" ht="15">
      <c r="B82" s="129"/>
      <c r="C82" s="297"/>
      <c r="D82" s="297" t="s">
        <v>33</v>
      </c>
      <c r="E82" s="292"/>
      <c r="F82" s="292"/>
      <c r="G82" s="311"/>
      <c r="H82" s="311"/>
      <c r="I82" s="311"/>
      <c r="J82" s="134"/>
      <c r="K82" s="48"/>
    </row>
    <row r="83" spans="2:11" ht="15">
      <c r="B83" s="129"/>
      <c r="C83" s="297"/>
      <c r="D83" s="297" t="s">
        <v>34</v>
      </c>
      <c r="E83" s="292"/>
      <c r="F83" s="292"/>
      <c r="G83" s="311"/>
      <c r="H83" s="311"/>
      <c r="I83" s="311"/>
      <c r="J83" s="134"/>
      <c r="K83" s="48"/>
    </row>
    <row r="84" spans="2:11" ht="15">
      <c r="B84" s="129"/>
      <c r="C84" s="297"/>
      <c r="D84" s="297"/>
      <c r="E84" s="292"/>
      <c r="F84" s="292"/>
      <c r="G84" s="311"/>
      <c r="H84" s="311"/>
      <c r="I84" s="311"/>
      <c r="J84" s="134"/>
      <c r="K84" s="48"/>
    </row>
    <row r="85" spans="2:11" ht="15" thickBot="1">
      <c r="B85" s="150"/>
      <c r="C85" s="315"/>
      <c r="D85" s="315"/>
      <c r="E85" s="316"/>
      <c r="F85" s="316"/>
      <c r="G85" s="317"/>
      <c r="H85" s="317"/>
      <c r="I85" s="317"/>
      <c r="J85" s="152"/>
      <c r="K85" s="48"/>
    </row>
    <row r="86" spans="2:11" ht="18" customHeight="1" thickTop="1">
      <c r="B86" s="129"/>
      <c r="C86" s="292"/>
      <c r="D86" s="318"/>
      <c r="E86" s="318"/>
      <c r="F86" s="318"/>
      <c r="G86" s="318"/>
      <c r="H86" s="319"/>
      <c r="I86" s="320"/>
      <c r="J86" s="134"/>
      <c r="K86" s="48"/>
    </row>
    <row r="87" spans="2:11" ht="15">
      <c r="B87" s="129"/>
      <c r="C87" s="292"/>
      <c r="D87" s="318"/>
      <c r="E87" s="318"/>
      <c r="F87" s="318"/>
      <c r="G87" s="318"/>
      <c r="H87" s="319"/>
      <c r="I87" s="320"/>
      <c r="J87" s="134"/>
      <c r="K87" s="48"/>
    </row>
    <row r="88" spans="2:10" ht="15">
      <c r="B88" s="159"/>
      <c r="C88" s="321"/>
      <c r="D88" s="322"/>
      <c r="E88" s="323"/>
      <c r="F88" s="320"/>
      <c r="G88" s="324"/>
      <c r="H88" s="319"/>
      <c r="I88" s="319"/>
      <c r="J88" s="160"/>
    </row>
    <row r="89" spans="2:10" ht="15">
      <c r="B89" s="159"/>
      <c r="C89" s="340"/>
      <c r="D89" s="325"/>
      <c r="E89" s="318"/>
      <c r="F89" s="318"/>
      <c r="G89" s="318"/>
      <c r="H89" s="319"/>
      <c r="I89" s="319"/>
      <c r="J89" s="160"/>
    </row>
    <row r="90" spans="2:10" ht="15">
      <c r="B90" s="159"/>
      <c r="C90" s="321"/>
      <c r="D90" s="318"/>
      <c r="E90" s="318"/>
      <c r="F90" s="318"/>
      <c r="G90" s="318"/>
      <c r="H90" s="319"/>
      <c r="I90" s="319"/>
      <c r="J90" s="160"/>
    </row>
    <row r="91" spans="2:10" ht="15">
      <c r="B91" s="159"/>
      <c r="C91" s="321"/>
      <c r="D91" s="318"/>
      <c r="E91" s="318"/>
      <c r="F91" s="318"/>
      <c r="G91" s="318"/>
      <c r="H91" s="319"/>
      <c r="I91" s="319"/>
      <c r="J91" s="160"/>
    </row>
    <row r="92" spans="2:10" ht="15">
      <c r="B92" s="159"/>
      <c r="C92" s="326"/>
      <c r="D92" s="318"/>
      <c r="E92" s="297"/>
      <c r="F92" s="326"/>
      <c r="G92" s="327"/>
      <c r="H92" s="297"/>
      <c r="I92" s="297"/>
      <c r="J92" s="160"/>
    </row>
    <row r="93" spans="2:10" ht="15">
      <c r="B93" s="159"/>
      <c r="C93" s="326"/>
      <c r="D93" s="326"/>
      <c r="E93" s="328"/>
      <c r="F93" s="326"/>
      <c r="G93" s="326"/>
      <c r="H93" s="297"/>
      <c r="I93" s="326"/>
      <c r="J93" s="160"/>
    </row>
    <row r="94" spans="2:10" ht="15">
      <c r="B94" s="159"/>
      <c r="C94" s="326"/>
      <c r="D94" s="326"/>
      <c r="E94" s="326"/>
      <c r="F94" s="326"/>
      <c r="G94" s="326"/>
      <c r="H94" s="326"/>
      <c r="I94" s="326"/>
      <c r="J94" s="160"/>
    </row>
    <row r="95" spans="2:10" ht="15">
      <c r="B95" s="159"/>
      <c r="C95" s="326"/>
      <c r="D95" s="329"/>
      <c r="E95" s="329"/>
      <c r="F95" s="329"/>
      <c r="G95" s="330"/>
      <c r="H95" s="330"/>
      <c r="I95" s="329"/>
      <c r="J95" s="160"/>
    </row>
    <row r="96" spans="2:10" ht="14.25" customHeight="1">
      <c r="B96" s="159"/>
      <c r="C96" s="326"/>
      <c r="D96" s="326"/>
      <c r="E96" s="326"/>
      <c r="F96" s="326"/>
      <c r="G96" s="297"/>
      <c r="H96" s="297"/>
      <c r="I96" s="326"/>
      <c r="J96" s="160"/>
    </row>
    <row r="97" spans="2:10" ht="14.25" customHeight="1">
      <c r="B97" s="159"/>
      <c r="C97" s="326"/>
      <c r="D97" s="326"/>
      <c r="E97" s="331"/>
      <c r="F97" s="332"/>
      <c r="G97" s="332"/>
      <c r="H97" s="297"/>
      <c r="I97" s="311"/>
      <c r="J97" s="160"/>
    </row>
    <row r="98" spans="2:10" ht="15">
      <c r="B98" s="159"/>
      <c r="C98" s="326"/>
      <c r="D98" s="326"/>
      <c r="E98" s="331"/>
      <c r="F98" s="332"/>
      <c r="G98" s="311"/>
      <c r="H98" s="297"/>
      <c r="I98" s="311"/>
      <c r="J98" s="160"/>
    </row>
    <row r="99" spans="2:14" ht="15">
      <c r="B99" s="159"/>
      <c r="C99" s="326"/>
      <c r="D99" s="333"/>
      <c r="E99" s="334"/>
      <c r="F99" s="335"/>
      <c r="G99" s="335"/>
      <c r="H99" s="304"/>
      <c r="I99" s="336"/>
      <c r="J99" s="165"/>
      <c r="L99" s="6"/>
      <c r="M99" s="6"/>
      <c r="N99" s="6"/>
    </row>
    <row r="100" spans="2:14" ht="15">
      <c r="B100" s="159"/>
      <c r="C100" s="326"/>
      <c r="D100" s="326"/>
      <c r="E100" s="326"/>
      <c r="F100" s="326"/>
      <c r="G100" s="326"/>
      <c r="H100" s="337"/>
      <c r="I100" s="297"/>
      <c r="J100" s="160"/>
      <c r="L100" s="44"/>
      <c r="N100" s="6"/>
    </row>
    <row r="101" spans="2:14" ht="15">
      <c r="B101" s="159"/>
      <c r="C101" s="326"/>
      <c r="D101" s="326"/>
      <c r="E101" s="326"/>
      <c r="F101" s="326"/>
      <c r="G101" s="326"/>
      <c r="H101" s="337"/>
      <c r="I101" s="297"/>
      <c r="J101" s="160"/>
      <c r="L101" s="44"/>
      <c r="N101" s="6"/>
    </row>
    <row r="102" spans="2:14" ht="15">
      <c r="B102" s="159"/>
      <c r="C102" s="326"/>
      <c r="D102" s="290"/>
      <c r="E102" s="290"/>
      <c r="F102" s="291"/>
      <c r="G102" s="297"/>
      <c r="H102" s="337"/>
      <c r="I102" s="311"/>
      <c r="J102" s="160"/>
      <c r="L102" s="6"/>
      <c r="M102" s="6"/>
      <c r="N102" s="6"/>
    </row>
    <row r="103" spans="2:14" ht="15">
      <c r="B103" s="159"/>
      <c r="C103" s="326"/>
      <c r="D103" s="297"/>
      <c r="E103" s="297"/>
      <c r="F103" s="297"/>
      <c r="G103" s="297"/>
      <c r="H103" s="297"/>
      <c r="I103" s="338"/>
      <c r="J103" s="160"/>
      <c r="L103" s="6"/>
      <c r="M103" s="6"/>
      <c r="N103" s="6"/>
    </row>
    <row r="104" spans="2:14" ht="15">
      <c r="B104" s="159"/>
      <c r="C104" s="340"/>
      <c r="D104" s="304"/>
      <c r="E104" s="304"/>
      <c r="F104" s="297"/>
      <c r="G104" s="297"/>
      <c r="H104" s="297"/>
      <c r="I104" s="339"/>
      <c r="J104" s="167"/>
      <c r="L104" s="6"/>
      <c r="M104" s="6"/>
      <c r="N104" s="6"/>
    </row>
    <row r="105" spans="2:14" ht="13.5">
      <c r="B105" s="159"/>
      <c r="C105" s="124"/>
      <c r="D105" s="145"/>
      <c r="E105" s="145"/>
      <c r="F105" s="124"/>
      <c r="G105" s="124"/>
      <c r="H105" s="124"/>
      <c r="I105" s="92"/>
      <c r="J105" s="167"/>
      <c r="L105" s="6"/>
      <c r="M105" s="6"/>
      <c r="N105" s="6"/>
    </row>
    <row r="106" spans="2:14" ht="13.5">
      <c r="B106" s="159"/>
      <c r="C106" s="124"/>
      <c r="D106" s="145"/>
      <c r="E106" s="145"/>
      <c r="F106" s="124"/>
      <c r="G106" s="124"/>
      <c r="H106" s="101"/>
      <c r="I106" s="92"/>
      <c r="J106" s="167"/>
      <c r="L106" s="6"/>
      <c r="M106" s="6"/>
      <c r="N106" s="6"/>
    </row>
    <row r="107" spans="2:14" ht="13.5">
      <c r="B107" s="159"/>
      <c r="C107" s="124"/>
      <c r="D107" s="145"/>
      <c r="E107" s="124"/>
      <c r="F107" s="124"/>
      <c r="G107" s="168"/>
      <c r="H107" s="101"/>
      <c r="I107" s="92"/>
      <c r="J107" s="167"/>
      <c r="L107" s="6"/>
      <c r="M107" s="6"/>
      <c r="N107" s="6"/>
    </row>
    <row r="108" spans="2:14" ht="14.25" customHeight="1">
      <c r="B108" s="159"/>
      <c r="C108" s="124"/>
      <c r="D108" s="124"/>
      <c r="E108" s="124"/>
      <c r="F108" s="124"/>
      <c r="G108" s="149"/>
      <c r="H108" s="170"/>
      <c r="I108" s="92"/>
      <c r="J108" s="167"/>
      <c r="L108" s="6"/>
      <c r="M108" s="6"/>
      <c r="N108" s="6"/>
    </row>
    <row r="109" spans="2:14" ht="15.75" customHeight="1">
      <c r="B109" s="159"/>
      <c r="C109" s="124"/>
      <c r="D109" s="124"/>
      <c r="E109" s="124"/>
      <c r="F109" s="124"/>
      <c r="G109" s="149"/>
      <c r="H109" s="170"/>
      <c r="I109" s="92"/>
      <c r="J109" s="167"/>
      <c r="L109" s="6"/>
      <c r="M109" s="6"/>
      <c r="N109" s="6"/>
    </row>
    <row r="110" spans="1:14" ht="15.75" customHeight="1">
      <c r="A110" s="60"/>
      <c r="B110" s="159"/>
      <c r="C110" s="124"/>
      <c r="D110" s="131"/>
      <c r="E110" s="131"/>
      <c r="F110" s="124"/>
      <c r="G110" s="149"/>
      <c r="H110" s="170"/>
      <c r="I110" s="92"/>
      <c r="J110" s="167"/>
      <c r="L110" s="39"/>
      <c r="M110" s="6"/>
      <c r="N110" s="6"/>
    </row>
    <row r="111" spans="2:14" ht="13.5">
      <c r="B111" s="159"/>
      <c r="C111" s="124"/>
      <c r="D111" s="124"/>
      <c r="E111" s="124"/>
      <c r="F111" s="124"/>
      <c r="G111" s="149"/>
      <c r="H111" s="170"/>
      <c r="I111" s="92"/>
      <c r="J111" s="167"/>
      <c r="L111" s="12"/>
      <c r="M111" s="6"/>
      <c r="N111" s="6"/>
    </row>
    <row r="112" spans="2:14" ht="13.5">
      <c r="B112" s="159"/>
      <c r="C112" s="341"/>
      <c r="D112" s="171"/>
      <c r="E112" s="171"/>
      <c r="F112" s="145"/>
      <c r="G112" s="149"/>
      <c r="H112" s="170"/>
      <c r="I112" s="92"/>
      <c r="J112" s="167"/>
      <c r="L112" s="12"/>
      <c r="M112" s="6"/>
      <c r="N112" s="6"/>
    </row>
    <row r="113" spans="2:14" ht="13.5">
      <c r="B113" s="159"/>
      <c r="C113" s="124"/>
      <c r="D113" s="145"/>
      <c r="E113" s="145"/>
      <c r="G113" s="149"/>
      <c r="H113" s="170"/>
      <c r="I113" s="105"/>
      <c r="J113" s="167"/>
      <c r="L113" s="12"/>
      <c r="M113" s="11"/>
      <c r="N113" s="6"/>
    </row>
    <row r="114" spans="2:14" ht="13.5" hidden="1">
      <c r="B114" s="159"/>
      <c r="C114" s="124"/>
      <c r="D114" s="153"/>
      <c r="E114" s="153"/>
      <c r="F114" s="153"/>
      <c r="G114" s="171"/>
      <c r="H114" s="164"/>
      <c r="I114" s="105"/>
      <c r="J114" s="167"/>
      <c r="L114" s="12"/>
      <c r="M114" s="11"/>
      <c r="N114" s="6"/>
    </row>
    <row r="115" spans="2:14" ht="13.5">
      <c r="B115" s="159"/>
      <c r="C115" s="124"/>
      <c r="D115" s="153"/>
      <c r="E115" s="153"/>
      <c r="F115" s="153"/>
      <c r="G115" s="171"/>
      <c r="H115" s="164"/>
      <c r="I115" s="105"/>
      <c r="J115" s="167"/>
      <c r="L115" s="12"/>
      <c r="M115" s="11"/>
      <c r="N115" s="6"/>
    </row>
    <row r="116" spans="2:14" ht="13.5">
      <c r="B116" s="159"/>
      <c r="C116" s="124"/>
      <c r="D116" s="153"/>
      <c r="E116" s="153"/>
      <c r="F116" s="153"/>
      <c r="G116" s="171"/>
      <c r="H116" s="164"/>
      <c r="I116" s="105"/>
      <c r="J116" s="167"/>
      <c r="L116" s="6"/>
      <c r="M116" s="11"/>
      <c r="N116" s="6"/>
    </row>
    <row r="117" spans="2:14" ht="13.5">
      <c r="B117" s="159"/>
      <c r="C117" s="124"/>
      <c r="D117" s="153"/>
      <c r="E117" s="153"/>
      <c r="F117" s="153"/>
      <c r="G117" s="171"/>
      <c r="H117" s="164"/>
      <c r="I117" s="118"/>
      <c r="J117" s="167"/>
      <c r="M117" s="6"/>
      <c r="N117" s="6"/>
    </row>
    <row r="118" spans="2:14" ht="13.5" hidden="1">
      <c r="B118" s="159"/>
      <c r="C118" s="124"/>
      <c r="D118" s="153"/>
      <c r="E118" s="153"/>
      <c r="F118" s="153"/>
      <c r="G118" s="171"/>
      <c r="H118" s="164"/>
      <c r="I118" s="118"/>
      <c r="J118" s="167"/>
      <c r="L118" s="6"/>
      <c r="M118" s="11"/>
      <c r="N118" s="6"/>
    </row>
    <row r="119" spans="2:14" ht="13.5">
      <c r="B119" s="159"/>
      <c r="C119" s="124"/>
      <c r="D119" s="153"/>
      <c r="E119" s="153"/>
      <c r="F119" s="153"/>
      <c r="G119" s="171"/>
      <c r="H119" s="164"/>
      <c r="I119" s="118"/>
      <c r="J119" s="167"/>
      <c r="L119" s="6"/>
      <c r="M119" s="11"/>
      <c r="N119" s="6"/>
    </row>
    <row r="120" spans="2:14" ht="13.5">
      <c r="B120" s="159"/>
      <c r="C120" s="124"/>
      <c r="D120" s="180"/>
      <c r="E120" s="180"/>
      <c r="F120" s="153"/>
      <c r="G120" s="171"/>
      <c r="H120" s="164"/>
      <c r="I120" s="118"/>
      <c r="J120" s="167"/>
      <c r="M120" s="6"/>
      <c r="N120" s="6"/>
    </row>
    <row r="121" spans="2:14" ht="13.5">
      <c r="B121" s="159"/>
      <c r="C121" s="124"/>
      <c r="D121" s="180"/>
      <c r="E121" s="180"/>
      <c r="F121" s="153"/>
      <c r="G121" s="171"/>
      <c r="H121" s="164"/>
      <c r="I121" s="118"/>
      <c r="J121" s="167"/>
      <c r="L121" s="6"/>
      <c r="M121" s="6"/>
      <c r="N121" s="6"/>
    </row>
    <row r="122" spans="2:14" ht="13.5">
      <c r="B122" s="159"/>
      <c r="C122" s="124"/>
      <c r="D122" s="181"/>
      <c r="E122" s="181"/>
      <c r="F122" s="153"/>
      <c r="G122" s="149"/>
      <c r="H122" s="170"/>
      <c r="I122" s="118"/>
      <c r="J122" s="167"/>
      <c r="L122" s="6"/>
      <c r="M122" s="6"/>
      <c r="N122" s="6"/>
    </row>
    <row r="123" spans="2:14" ht="13.5">
      <c r="B123" s="159"/>
      <c r="C123" s="124"/>
      <c r="D123" s="181"/>
      <c r="E123" s="181"/>
      <c r="F123" s="153"/>
      <c r="G123" s="124"/>
      <c r="H123" s="124"/>
      <c r="I123" s="118"/>
      <c r="J123" s="167"/>
      <c r="L123" s="6"/>
      <c r="M123" s="6"/>
      <c r="N123" s="6"/>
    </row>
    <row r="124" spans="2:14" ht="13.5" hidden="1">
      <c r="B124" s="159"/>
      <c r="C124" s="341" t="s">
        <v>162</v>
      </c>
      <c r="D124" s="131" t="s">
        <v>281</v>
      </c>
      <c r="E124" s="131"/>
      <c r="F124" s="132"/>
      <c r="G124" s="91"/>
      <c r="H124" s="182"/>
      <c r="I124" s="118"/>
      <c r="J124" s="167"/>
      <c r="L124" s="6"/>
      <c r="M124" s="6"/>
      <c r="N124" s="6"/>
    </row>
    <row r="125" spans="2:14" ht="13.5" hidden="1">
      <c r="B125" s="159"/>
      <c r="C125" s="124"/>
      <c r="D125" s="91"/>
      <c r="E125" s="91"/>
      <c r="F125" s="91"/>
      <c r="G125" s="91"/>
      <c r="H125" s="182"/>
      <c r="I125" s="92"/>
      <c r="J125" s="167"/>
      <c r="L125" s="6"/>
      <c r="M125" s="6"/>
      <c r="N125" s="6"/>
    </row>
    <row r="126" spans="2:13" ht="14.25" hidden="1" thickBot="1">
      <c r="B126" s="159"/>
      <c r="C126" s="91"/>
      <c r="D126" s="91"/>
      <c r="E126" s="91"/>
      <c r="F126" s="91"/>
      <c r="G126" s="91"/>
      <c r="H126" s="182"/>
      <c r="I126" s="183">
        <f>+H19</f>
        <v>0</v>
      </c>
      <c r="J126" s="160"/>
      <c r="L126" s="6"/>
      <c r="M126" s="6"/>
    </row>
    <row r="127" spans="2:13" ht="13.5" hidden="1">
      <c r="B127" s="159"/>
      <c r="C127" s="91" t="s">
        <v>256</v>
      </c>
      <c r="D127" s="91"/>
      <c r="E127" s="91"/>
      <c r="F127" s="91"/>
      <c r="G127" s="91"/>
      <c r="H127" s="124"/>
      <c r="I127" s="91"/>
      <c r="J127" s="167"/>
      <c r="L127" s="6"/>
      <c r="M127" s="6"/>
    </row>
    <row r="128" spans="2:13" ht="13.5" hidden="1">
      <c r="B128" s="159"/>
      <c r="C128" s="91"/>
      <c r="D128" s="91"/>
      <c r="E128" s="91"/>
      <c r="F128" s="91"/>
      <c r="G128" s="91"/>
      <c r="H128" s="124"/>
      <c r="I128" s="91"/>
      <c r="J128" s="167"/>
      <c r="L128" s="6"/>
      <c r="M128" s="6"/>
    </row>
    <row r="129" spans="2:13" ht="13.5" hidden="1">
      <c r="B129" s="159"/>
      <c r="C129" s="91" t="s">
        <v>96</v>
      </c>
      <c r="D129" s="91"/>
      <c r="E129" s="91"/>
      <c r="F129" s="91"/>
      <c r="G129" s="91"/>
      <c r="H129" s="124"/>
      <c r="I129" s="92"/>
      <c r="J129" s="167"/>
      <c r="L129" s="6"/>
      <c r="M129" s="6"/>
    </row>
    <row r="130" spans="2:13" ht="13.5" hidden="1">
      <c r="B130" s="159"/>
      <c r="C130" s="91" t="s">
        <v>262</v>
      </c>
      <c r="D130" s="91"/>
      <c r="E130" s="91"/>
      <c r="F130" s="91"/>
      <c r="G130" s="91"/>
      <c r="H130" s="124"/>
      <c r="I130" s="92"/>
      <c r="J130" s="167"/>
      <c r="L130" s="6"/>
      <c r="M130" s="6"/>
    </row>
    <row r="131" spans="2:10" ht="13.5" hidden="1">
      <c r="B131" s="159"/>
      <c r="C131" s="91" t="s">
        <v>35</v>
      </c>
      <c r="D131" s="91"/>
      <c r="E131" s="91"/>
      <c r="F131" s="91"/>
      <c r="G131" s="91"/>
      <c r="H131" s="124"/>
      <c r="I131" s="92"/>
      <c r="J131" s="167"/>
    </row>
    <row r="132" spans="2:10" ht="13.5" hidden="1">
      <c r="B132" s="159"/>
      <c r="C132" s="91" t="s">
        <v>263</v>
      </c>
      <c r="D132" s="91"/>
      <c r="E132" s="91"/>
      <c r="F132" s="91"/>
      <c r="G132" s="91"/>
      <c r="H132" s="124"/>
      <c r="I132" s="92" t="s">
        <v>97</v>
      </c>
      <c r="J132" s="167"/>
    </row>
    <row r="133" spans="2:10" ht="13.5" hidden="1">
      <c r="B133" s="159"/>
      <c r="C133" s="91" t="s">
        <v>264</v>
      </c>
      <c r="D133" s="91"/>
      <c r="E133" s="91"/>
      <c r="F133" s="91"/>
      <c r="G133" s="91"/>
      <c r="H133" s="124"/>
      <c r="I133" s="92"/>
      <c r="J133" s="167"/>
    </row>
    <row r="134" spans="2:10" ht="13.5" hidden="1">
      <c r="B134" s="159"/>
      <c r="C134" s="91" t="s">
        <v>36</v>
      </c>
      <c r="D134" s="91"/>
      <c r="E134" s="91"/>
      <c r="F134" s="91"/>
      <c r="G134" s="91"/>
      <c r="H134" s="124"/>
      <c r="I134" s="93">
        <v>0</v>
      </c>
      <c r="J134" s="167"/>
    </row>
    <row r="135" spans="2:10" ht="13.5" hidden="1">
      <c r="B135" s="159"/>
      <c r="C135" s="91" t="s">
        <v>138</v>
      </c>
      <c r="D135" s="91"/>
      <c r="E135" s="91"/>
      <c r="F135" s="91"/>
      <c r="G135" s="91"/>
      <c r="H135" s="124"/>
      <c r="I135" s="102"/>
      <c r="J135" s="167"/>
    </row>
    <row r="136" spans="2:10" ht="13.5">
      <c r="B136" s="159"/>
      <c r="C136" s="91"/>
      <c r="D136" s="91"/>
      <c r="E136" s="91"/>
      <c r="F136" s="91"/>
      <c r="G136" s="91"/>
      <c r="H136" s="124"/>
      <c r="I136" s="102"/>
      <c r="J136" s="167"/>
    </row>
    <row r="137" spans="2:10" ht="13.5">
      <c r="B137" s="159"/>
      <c r="C137" s="342"/>
      <c r="D137" s="99"/>
      <c r="E137" s="99"/>
      <c r="F137" s="91"/>
      <c r="G137" s="91"/>
      <c r="H137" s="124"/>
      <c r="I137" s="170"/>
      <c r="J137" s="167"/>
    </row>
    <row r="138" spans="2:10" ht="21.75" customHeight="1" thickBot="1">
      <c r="B138" s="249"/>
      <c r="C138" s="250"/>
      <c r="D138" s="251"/>
      <c r="E138" s="251"/>
      <c r="F138" s="250"/>
      <c r="G138" s="250"/>
      <c r="H138" s="175"/>
      <c r="I138" s="169"/>
      <c r="J138" s="179"/>
    </row>
    <row r="139" ht="14.25" thickTop="1">
      <c r="C139" s="91"/>
    </row>
    <row r="140" ht="13.5">
      <c r="H140" s="43"/>
    </row>
    <row r="141" ht="13.5">
      <c r="H141" s="43"/>
    </row>
    <row r="142" spans="4:8" ht="13.5">
      <c r="D142" s="58"/>
      <c r="E142" s="61"/>
      <c r="F142" s="7"/>
      <c r="G142" s="59"/>
      <c r="H142" s="48"/>
    </row>
    <row r="143" spans="4:13" ht="13.5">
      <c r="D143" s="58"/>
      <c r="E143" s="61"/>
      <c r="F143" s="7"/>
      <c r="G143" s="59"/>
      <c r="H143" s="48"/>
      <c r="M143" s="118"/>
    </row>
    <row r="144" spans="8:13" ht="13.5">
      <c r="H144" s="63"/>
      <c r="M144" s="118"/>
    </row>
    <row r="145" spans="8:13" ht="13.5">
      <c r="H145" s="63"/>
      <c r="M145" s="118"/>
    </row>
    <row r="146" spans="8:13" ht="15">
      <c r="H146" s="63"/>
      <c r="M146" s="240"/>
    </row>
    <row r="147" spans="8:13" ht="15">
      <c r="H147" s="63"/>
      <c r="M147" s="240"/>
    </row>
    <row r="148" spans="8:13" ht="15">
      <c r="H148" s="63"/>
      <c r="M148" s="240"/>
    </row>
    <row r="149" spans="8:13" ht="15">
      <c r="H149" s="63"/>
      <c r="M149" s="240"/>
    </row>
    <row r="150" spans="8:13" ht="15">
      <c r="H150" s="63"/>
      <c r="M150" s="240"/>
    </row>
    <row r="151" spans="8:13" ht="15">
      <c r="H151" s="63"/>
      <c r="M151" s="240"/>
    </row>
    <row r="152" spans="8:13" ht="13.5">
      <c r="H152" s="63"/>
      <c r="M152" s="118"/>
    </row>
    <row r="153" spans="8:13" ht="13.5">
      <c r="H153" s="63"/>
      <c r="M153" s="118"/>
    </row>
    <row r="154" spans="8:13" ht="13.5">
      <c r="H154" s="63"/>
      <c r="M154" s="118"/>
    </row>
    <row r="155" spans="8:13" ht="13.5">
      <c r="H155" s="63"/>
      <c r="M155" s="118"/>
    </row>
    <row r="156" ht="13.5">
      <c r="H156" s="64"/>
    </row>
  </sheetData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4"/>
  <sheetViews>
    <sheetView workbookViewId="0" topLeftCell="A1">
      <selection activeCell="C2" sqref="C2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70.140625" style="19" customWidth="1"/>
    <col min="4" max="4" width="19.8515625" style="19" customWidth="1"/>
    <col min="5" max="5" width="3.57421875" style="19" customWidth="1"/>
    <col min="6" max="6" width="20.421875" style="19" bestFit="1" customWidth="1"/>
    <col min="7" max="7" width="4.00390625" style="19" customWidth="1"/>
    <col min="8" max="16384" width="11.421875" style="19" customWidth="1"/>
  </cols>
  <sheetData>
    <row r="4" ht="14.25" thickBot="1"/>
    <row r="5" spans="2:7" ht="13.5">
      <c r="B5" s="24"/>
      <c r="C5" s="34"/>
      <c r="D5" s="34"/>
      <c r="E5" s="34"/>
      <c r="F5" s="34"/>
      <c r="G5" s="35"/>
    </row>
    <row r="6" spans="2:7" ht="13.5">
      <c r="B6" s="27"/>
      <c r="C6" s="36"/>
      <c r="D6" s="36"/>
      <c r="E6" s="36"/>
      <c r="F6" s="36"/>
      <c r="G6" s="37"/>
    </row>
    <row r="7" spans="2:7" ht="13.5">
      <c r="B7" s="27"/>
      <c r="C7" s="36"/>
      <c r="D7" s="36"/>
      <c r="E7" s="36"/>
      <c r="F7" s="36"/>
      <c r="G7" s="37"/>
    </row>
    <row r="8" spans="2:7" ht="13.5">
      <c r="B8" s="27"/>
      <c r="C8" s="36"/>
      <c r="D8" s="36"/>
      <c r="E8" s="36"/>
      <c r="F8" s="36"/>
      <c r="G8" s="37"/>
    </row>
    <row r="9" spans="2:7" ht="13.5">
      <c r="B9" s="27"/>
      <c r="C9" s="3"/>
      <c r="D9" s="3"/>
      <c r="E9" s="3"/>
      <c r="F9" s="3"/>
      <c r="G9" s="37"/>
    </row>
    <row r="10" spans="2:7" ht="18" customHeight="1">
      <c r="B10" s="358" t="s">
        <v>226</v>
      </c>
      <c r="C10" s="352"/>
      <c r="D10" s="352"/>
      <c r="E10" s="352"/>
      <c r="F10" s="352"/>
      <c r="G10" s="359"/>
    </row>
    <row r="11" spans="2:7" ht="18" customHeight="1">
      <c r="B11" s="358" t="s">
        <v>44</v>
      </c>
      <c r="C11" s="352"/>
      <c r="D11" s="352"/>
      <c r="E11" s="352"/>
      <c r="F11" s="352"/>
      <c r="G11" s="359"/>
    </row>
    <row r="12" spans="2:7" ht="18" customHeight="1">
      <c r="B12" s="358" t="s">
        <v>235</v>
      </c>
      <c r="C12" s="352"/>
      <c r="D12" s="352"/>
      <c r="E12" s="352"/>
      <c r="F12" s="352"/>
      <c r="G12" s="359"/>
    </row>
    <row r="13" spans="2:7" ht="14.25" thickBot="1">
      <c r="B13" s="40"/>
      <c r="C13" s="41"/>
      <c r="D13" s="41"/>
      <c r="E13" s="41"/>
      <c r="F13" s="41"/>
      <c r="G13" s="42"/>
    </row>
    <row r="14" spans="2:7" ht="13.5">
      <c r="B14" s="184"/>
      <c r="C14" s="91"/>
      <c r="D14" s="91"/>
      <c r="E14" s="91"/>
      <c r="F14" s="91"/>
      <c r="G14" s="90"/>
    </row>
    <row r="15" spans="2:7" ht="13.5">
      <c r="B15" s="184"/>
      <c r="C15" s="91"/>
      <c r="D15" s="89" t="s">
        <v>37</v>
      </c>
      <c r="E15" s="89"/>
      <c r="F15" s="89" t="s">
        <v>106</v>
      </c>
      <c r="G15" s="90"/>
    </row>
    <row r="16" spans="2:7" ht="13.5">
      <c r="B16" s="184"/>
      <c r="C16" s="91"/>
      <c r="D16" s="91"/>
      <c r="E16" s="91"/>
      <c r="F16" s="91"/>
      <c r="G16" s="90"/>
    </row>
    <row r="17" spans="2:7" ht="13.5">
      <c r="B17" s="184"/>
      <c r="C17" s="87" t="s">
        <v>239</v>
      </c>
      <c r="D17" s="124"/>
      <c r="E17" s="124"/>
      <c r="F17" s="124"/>
      <c r="G17" s="90"/>
    </row>
    <row r="18" spans="2:7" ht="12.75" customHeight="1" hidden="1">
      <c r="B18" s="184"/>
      <c r="C18" s="91" t="s">
        <v>71</v>
      </c>
      <c r="D18" s="164">
        <v>0</v>
      </c>
      <c r="E18" s="164"/>
      <c r="F18" s="164">
        <v>0</v>
      </c>
      <c r="G18" s="90"/>
    </row>
    <row r="19" spans="2:7" ht="13.5" hidden="1">
      <c r="B19" s="184"/>
      <c r="C19" s="91" t="s">
        <v>227</v>
      </c>
      <c r="D19" s="164"/>
      <c r="E19" s="164"/>
      <c r="F19" s="164">
        <v>0</v>
      </c>
      <c r="G19" s="90"/>
    </row>
    <row r="20" spans="2:7" ht="13.5">
      <c r="B20" s="184"/>
      <c r="C20" s="91" t="s">
        <v>165</v>
      </c>
      <c r="D20" s="164">
        <v>11875285.16</v>
      </c>
      <c r="E20" s="222"/>
      <c r="F20" s="164">
        <v>58147710.370000005</v>
      </c>
      <c r="G20" s="90"/>
    </row>
    <row r="21" spans="2:7" ht="13.5">
      <c r="B21" s="184"/>
      <c r="C21" s="91" t="s">
        <v>181</v>
      </c>
      <c r="D21" s="164">
        <v>19771677.61</v>
      </c>
      <c r="E21" s="222"/>
      <c r="F21" s="164">
        <v>96525516.06</v>
      </c>
      <c r="G21" s="90"/>
    </row>
    <row r="22" spans="2:7" ht="13.5" hidden="1">
      <c r="B22" s="184"/>
      <c r="C22" s="91" t="s">
        <v>187</v>
      </c>
      <c r="D22" s="164"/>
      <c r="E22" s="124"/>
      <c r="F22" s="164">
        <v>0</v>
      </c>
      <c r="G22" s="90"/>
    </row>
    <row r="23" spans="2:7" ht="13.5">
      <c r="B23" s="184"/>
      <c r="C23" s="91" t="s">
        <v>192</v>
      </c>
      <c r="D23" s="164">
        <v>2295.54</v>
      </c>
      <c r="F23" s="164">
        <v>362313.99</v>
      </c>
      <c r="G23" s="90"/>
    </row>
    <row r="24" spans="2:7" ht="13.5" hidden="1">
      <c r="B24" s="184"/>
      <c r="C24" s="91" t="s">
        <v>197</v>
      </c>
      <c r="D24" s="164">
        <v>0</v>
      </c>
      <c r="E24" s="124"/>
      <c r="F24" s="164">
        <v>0</v>
      </c>
      <c r="G24" s="90"/>
    </row>
    <row r="25" spans="2:7" ht="13.5">
      <c r="B25" s="184"/>
      <c r="C25" s="91" t="s">
        <v>116</v>
      </c>
      <c r="D25" s="173">
        <v>301541.72</v>
      </c>
      <c r="E25" s="164"/>
      <c r="F25" s="173">
        <v>758641.72</v>
      </c>
      <c r="G25" s="90"/>
    </row>
    <row r="26" spans="2:7" ht="13.5">
      <c r="B26" s="184"/>
      <c r="C26" s="107" t="s">
        <v>240</v>
      </c>
      <c r="D26" s="104">
        <v>31950800.029999997</v>
      </c>
      <c r="E26" s="164"/>
      <c r="F26" s="104">
        <v>155794182.14000002</v>
      </c>
      <c r="G26" s="90"/>
    </row>
    <row r="27" spans="2:7" ht="13.5">
      <c r="B27" s="184"/>
      <c r="C27" s="91"/>
      <c r="D27" s="164"/>
      <c r="F27" s="164"/>
      <c r="G27" s="90"/>
    </row>
    <row r="28" spans="2:7" ht="13.5">
      <c r="B28" s="184"/>
      <c r="C28" s="87" t="s">
        <v>100</v>
      </c>
      <c r="D28" s="234"/>
      <c r="E28" s="222"/>
      <c r="F28" s="234"/>
      <c r="G28" s="90"/>
    </row>
    <row r="29" spans="2:7" ht="13.5">
      <c r="B29" s="184"/>
      <c r="C29" s="87"/>
      <c r="D29" s="164"/>
      <c r="E29" s="164"/>
      <c r="F29" s="164"/>
      <c r="G29" s="90"/>
    </row>
    <row r="30" spans="2:7" ht="13.5">
      <c r="B30" s="184"/>
      <c r="C30" s="153" t="s">
        <v>101</v>
      </c>
      <c r="D30" s="164">
        <v>30606986.63</v>
      </c>
      <c r="E30" s="222"/>
      <c r="F30" s="164">
        <v>131048957.91</v>
      </c>
      <c r="G30" s="90"/>
    </row>
    <row r="31" spans="2:7" ht="13.5">
      <c r="B31" s="184"/>
      <c r="C31" s="185" t="s">
        <v>102</v>
      </c>
      <c r="D31" s="164">
        <v>2989103.74</v>
      </c>
      <c r="E31" s="222"/>
      <c r="F31" s="164">
        <v>18819563.880000003</v>
      </c>
      <c r="G31" s="90"/>
    </row>
    <row r="32" spans="2:7" ht="13.5">
      <c r="B32" s="184"/>
      <c r="C32" s="185" t="s">
        <v>103</v>
      </c>
      <c r="D32" s="164">
        <v>1318283.59</v>
      </c>
      <c r="E32" s="222"/>
      <c r="F32" s="164">
        <v>6999175.34</v>
      </c>
      <c r="G32" s="90"/>
    </row>
    <row r="33" spans="2:7" ht="13.5">
      <c r="B33" s="184"/>
      <c r="C33" s="185" t="s">
        <v>122</v>
      </c>
      <c r="D33" s="164">
        <v>576858.82</v>
      </c>
      <c r="E33" s="222"/>
      <c r="F33" s="164">
        <v>2906258.66</v>
      </c>
      <c r="G33" s="90"/>
    </row>
    <row r="34" spans="2:7" ht="13.5">
      <c r="B34" s="184"/>
      <c r="C34" s="185" t="s">
        <v>104</v>
      </c>
      <c r="D34" s="164">
        <v>320250</v>
      </c>
      <c r="E34" s="86"/>
      <c r="F34" s="164">
        <v>1636310</v>
      </c>
      <c r="G34" s="90"/>
    </row>
    <row r="35" spans="2:7" ht="13.5" customHeight="1">
      <c r="B35" s="184"/>
      <c r="C35" s="185" t="s">
        <v>105</v>
      </c>
      <c r="D35" s="186">
        <v>0</v>
      </c>
      <c r="E35" s="187"/>
      <c r="F35" s="186">
        <v>2000</v>
      </c>
      <c r="G35" s="188"/>
    </row>
    <row r="36" spans="2:7" ht="13.5">
      <c r="B36" s="184"/>
      <c r="C36" s="96" t="s">
        <v>108</v>
      </c>
      <c r="D36" s="104">
        <v>35811482.78</v>
      </c>
      <c r="E36" s="170"/>
      <c r="F36" s="104">
        <v>161412265.79</v>
      </c>
      <c r="G36" s="90"/>
    </row>
    <row r="37" spans="2:7" ht="13.5">
      <c r="B37" s="184"/>
      <c r="C37" s="96"/>
      <c r="D37" s="170"/>
      <c r="E37" s="170"/>
      <c r="F37" s="170"/>
      <c r="G37" s="90"/>
    </row>
    <row r="38" spans="2:7" ht="13.5" hidden="1">
      <c r="B38" s="184"/>
      <c r="C38" s="87" t="s">
        <v>107</v>
      </c>
      <c r="D38" s="164"/>
      <c r="E38" s="222"/>
      <c r="F38" s="164"/>
      <c r="G38" s="90"/>
    </row>
    <row r="39" spans="2:7" ht="13.5" hidden="1">
      <c r="B39" s="184"/>
      <c r="C39" s="153" t="s">
        <v>241</v>
      </c>
      <c r="D39" s="186">
        <v>0</v>
      </c>
      <c r="E39" s="222"/>
      <c r="F39" s="173">
        <v>0</v>
      </c>
      <c r="G39" s="90"/>
    </row>
    <row r="40" spans="2:7" ht="13.5" hidden="1">
      <c r="B40" s="184"/>
      <c r="C40" s="96" t="s">
        <v>109</v>
      </c>
      <c r="D40" s="146">
        <v>0</v>
      </c>
      <c r="E40" s="170"/>
      <c r="F40" s="170">
        <v>0</v>
      </c>
      <c r="G40" s="90"/>
    </row>
    <row r="41" spans="2:7" ht="13.5">
      <c r="B41" s="184"/>
      <c r="C41" s="96"/>
      <c r="D41" s="170"/>
      <c r="E41" s="170"/>
      <c r="F41" s="170"/>
      <c r="G41" s="90"/>
    </row>
    <row r="42" spans="2:7" ht="13.5">
      <c r="B42" s="184"/>
      <c r="C42" s="107" t="s">
        <v>73</v>
      </c>
      <c r="D42" s="104">
        <v>35811482.78</v>
      </c>
      <c r="E42" s="164"/>
      <c r="F42" s="104">
        <v>161412265.79</v>
      </c>
      <c r="G42" s="90"/>
    </row>
    <row r="43" spans="2:7" ht="13.5">
      <c r="B43" s="184"/>
      <c r="C43" s="91"/>
      <c r="D43" s="164"/>
      <c r="E43" s="164"/>
      <c r="F43" s="173"/>
      <c r="G43" s="90"/>
    </row>
    <row r="44" spans="2:7" ht="14.25" thickBot="1">
      <c r="B44" s="184"/>
      <c r="C44" s="107" t="s">
        <v>198</v>
      </c>
      <c r="D44" s="174">
        <v>-3860682.75</v>
      </c>
      <c r="E44" s="164"/>
      <c r="F44" s="174">
        <v>-5618082.649999976</v>
      </c>
      <c r="G44" s="90"/>
    </row>
    <row r="45" spans="2:7" ht="14.25" thickTop="1">
      <c r="B45" s="184"/>
      <c r="C45" s="91"/>
      <c r="D45" s="101"/>
      <c r="E45" s="124"/>
      <c r="F45" s="124"/>
      <c r="G45" s="90"/>
    </row>
    <row r="46" spans="2:7" ht="14.25" customHeight="1" hidden="1">
      <c r="B46" s="184"/>
      <c r="C46" s="87"/>
      <c r="D46" s="101"/>
      <c r="E46" s="124"/>
      <c r="F46" s="124"/>
      <c r="G46" s="90"/>
    </row>
    <row r="47" spans="2:7" ht="13.5" hidden="1">
      <c r="B47" s="184"/>
      <c r="C47" s="87"/>
      <c r="D47" s="101"/>
      <c r="E47" s="124"/>
      <c r="F47" s="124"/>
      <c r="G47" s="90"/>
    </row>
    <row r="48" spans="2:7" ht="13.5" hidden="1">
      <c r="B48" s="184"/>
      <c r="C48" s="87"/>
      <c r="D48" s="101"/>
      <c r="E48" s="124"/>
      <c r="F48" s="124"/>
      <c r="G48" s="90"/>
    </row>
    <row r="49" spans="2:7" ht="13.5">
      <c r="B49" s="184"/>
      <c r="C49" s="99"/>
      <c r="D49" s="145"/>
      <c r="E49" s="222"/>
      <c r="F49" s="222"/>
      <c r="G49" s="90"/>
    </row>
    <row r="50" spans="2:7" ht="13.5">
      <c r="B50" s="184"/>
      <c r="C50" s="99"/>
      <c r="D50" s="21"/>
      <c r="E50" s="222"/>
      <c r="F50" s="124"/>
      <c r="G50" s="90"/>
    </row>
    <row r="51" spans="2:7" ht="13.5">
      <c r="B51" s="184"/>
      <c r="C51" s="91"/>
      <c r="D51" s="234"/>
      <c r="F51" s="101"/>
      <c r="G51" s="90"/>
    </row>
    <row r="52" spans="2:7" ht="13.5">
      <c r="B52" s="184"/>
      <c r="C52" s="91"/>
      <c r="D52" s="189"/>
      <c r="E52" s="91"/>
      <c r="F52" s="190"/>
      <c r="G52" s="90"/>
    </row>
    <row r="53" spans="2:7" ht="14.25" thickBot="1">
      <c r="B53" s="191"/>
      <c r="C53" s="115"/>
      <c r="D53" s="116"/>
      <c r="E53" s="115"/>
      <c r="F53" s="192"/>
      <c r="G53" s="117"/>
    </row>
    <row r="54" spans="2:7" s="21" customFormat="1" ht="13.5">
      <c r="B54" s="14"/>
      <c r="C54" s="14"/>
      <c r="D54" s="14"/>
      <c r="E54" s="14"/>
      <c r="F54" s="14"/>
      <c r="G54" s="14"/>
    </row>
    <row r="55" spans="2:7" s="21" customFormat="1" ht="13.5">
      <c r="B55" s="14"/>
      <c r="C55" s="14"/>
      <c r="D55" s="14"/>
      <c r="E55" s="14"/>
      <c r="F55" s="14"/>
      <c r="G55" s="14"/>
    </row>
    <row r="56" spans="2:7" s="21" customFormat="1" ht="13.5">
      <c r="B56" s="14"/>
      <c r="C56" s="14"/>
      <c r="D56" s="14"/>
      <c r="E56" s="14"/>
      <c r="F56" s="14"/>
      <c r="G56" s="14"/>
    </row>
    <row r="57" spans="2:7" s="21" customFormat="1" ht="13.5">
      <c r="B57" s="14"/>
      <c r="C57" s="13" t="s">
        <v>193</v>
      </c>
      <c r="D57" s="13" t="s">
        <v>194</v>
      </c>
      <c r="E57" s="14"/>
      <c r="F57" s="14"/>
      <c r="G57" s="14"/>
    </row>
    <row r="58" spans="2:7" s="21" customFormat="1" ht="13.5">
      <c r="B58" s="14"/>
      <c r="C58" s="16"/>
      <c r="D58" s="345"/>
      <c r="E58" s="345"/>
      <c r="F58" s="345"/>
      <c r="G58" s="14"/>
    </row>
    <row r="59" spans="2:7" s="4" customFormat="1" ht="13.5">
      <c r="B59" s="13"/>
      <c r="C59" s="16" t="s">
        <v>203</v>
      </c>
      <c r="D59" s="345" t="s">
        <v>267</v>
      </c>
      <c r="E59" s="345"/>
      <c r="F59" s="345"/>
      <c r="G59" s="15"/>
    </row>
    <row r="60" spans="2:7" s="4" customFormat="1" ht="13.5">
      <c r="B60" s="13"/>
      <c r="C60" s="14"/>
      <c r="D60" s="14"/>
      <c r="E60" s="14"/>
      <c r="F60" s="14"/>
      <c r="G60" s="15"/>
    </row>
    <row r="61" spans="2:7" s="21" customFormat="1" ht="13.5">
      <c r="B61" s="14"/>
      <c r="C61" s="14"/>
      <c r="D61" s="14"/>
      <c r="E61" s="14"/>
      <c r="F61" s="14"/>
      <c r="G61" s="14"/>
    </row>
    <row r="62" spans="2:7" s="21" customFormat="1" ht="13.5">
      <c r="B62" s="14"/>
      <c r="C62" s="14"/>
      <c r="D62" s="14"/>
      <c r="E62" s="14"/>
      <c r="F62" s="14"/>
      <c r="G62" s="14"/>
    </row>
    <row r="63" spans="2:7" s="21" customFormat="1" ht="13.5">
      <c r="B63" s="14"/>
      <c r="C63" s="13" t="s">
        <v>91</v>
      </c>
      <c r="D63" s="14"/>
      <c r="E63" s="14"/>
      <c r="F63" s="14"/>
      <c r="G63" s="14"/>
    </row>
    <row r="64" spans="2:7" s="21" customFormat="1" ht="13.5">
      <c r="B64" s="14"/>
      <c r="C64" s="357"/>
      <c r="D64" s="357"/>
      <c r="E64" s="357"/>
      <c r="F64" s="357"/>
      <c r="G64" s="14"/>
    </row>
    <row r="65" spans="2:7" s="21" customFormat="1" ht="13.5">
      <c r="B65" s="14"/>
      <c r="C65" s="357" t="s">
        <v>213</v>
      </c>
      <c r="D65" s="357"/>
      <c r="E65" s="357"/>
      <c r="F65" s="357"/>
      <c r="G65" s="14"/>
    </row>
    <row r="66" spans="2:7" s="21" customFormat="1" ht="13.5">
      <c r="B66" s="14"/>
      <c r="C66" s="14"/>
      <c r="D66" s="14"/>
      <c r="E66" s="14"/>
      <c r="F66" s="14"/>
      <c r="G66" s="14"/>
    </row>
    <row r="67" spans="2:7" s="21" customFormat="1" ht="13.5">
      <c r="B67" s="14"/>
      <c r="C67" s="14"/>
      <c r="D67" s="14"/>
      <c r="E67" s="14"/>
      <c r="F67" s="14"/>
      <c r="G67" s="14"/>
    </row>
    <row r="68" spans="2:7" s="21" customFormat="1" ht="13.5">
      <c r="B68" s="14"/>
      <c r="C68" s="14"/>
      <c r="D68" s="14"/>
      <c r="E68" s="14"/>
      <c r="F68" s="14"/>
      <c r="G68" s="14"/>
    </row>
    <row r="69" spans="2:7" s="21" customFormat="1" ht="13.5">
      <c r="B69" s="14"/>
      <c r="C69" s="14"/>
      <c r="D69" s="14"/>
      <c r="E69" s="14"/>
      <c r="F69" s="14"/>
      <c r="G69" s="14"/>
    </row>
    <row r="70" spans="2:7" s="21" customFormat="1" ht="13.5">
      <c r="B70" s="14"/>
      <c r="C70" s="14"/>
      <c r="D70" s="14"/>
      <c r="E70" s="14"/>
      <c r="F70" s="14"/>
      <c r="G70" s="14"/>
    </row>
    <row r="71" spans="2:7" s="21" customFormat="1" ht="13.5">
      <c r="B71" s="14"/>
      <c r="C71" s="14"/>
      <c r="D71" s="14"/>
      <c r="E71" s="14"/>
      <c r="F71" s="14"/>
      <c r="G71" s="14"/>
    </row>
    <row r="72" spans="2:7" s="21" customFormat="1" ht="13.5">
      <c r="B72" s="14"/>
      <c r="C72" s="14"/>
      <c r="D72" s="14"/>
      <c r="E72" s="14"/>
      <c r="F72" s="14"/>
      <c r="G72" s="14"/>
    </row>
    <row r="73" spans="2:7" s="21" customFormat="1" ht="13.5">
      <c r="B73" s="14"/>
      <c r="C73" s="14"/>
      <c r="D73" s="14"/>
      <c r="E73" s="14"/>
      <c r="F73" s="14"/>
      <c r="G73" s="14"/>
    </row>
    <row r="74" spans="2:7" s="21" customFormat="1" ht="13.5">
      <c r="B74" s="14"/>
      <c r="C74" s="14"/>
      <c r="D74" s="14"/>
      <c r="E74" s="14"/>
      <c r="F74" s="14"/>
      <c r="G74" s="14"/>
    </row>
    <row r="75" spans="2:7" s="21" customFormat="1" ht="13.5">
      <c r="B75" s="14"/>
      <c r="C75" s="14"/>
      <c r="D75" s="14"/>
      <c r="E75" s="14"/>
      <c r="F75" s="14"/>
      <c r="G75" s="14"/>
    </row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  <row r="408" s="21" customFormat="1" ht="13.5"/>
    <row r="409" s="21" customFormat="1" ht="13.5"/>
    <row r="410" s="21" customFormat="1" ht="13.5"/>
    <row r="411" s="21" customFormat="1" ht="13.5"/>
    <row r="412" s="21" customFormat="1" ht="13.5"/>
    <row r="413" s="21" customFormat="1" ht="13.5"/>
    <row r="414" s="21" customFormat="1" ht="13.5"/>
    <row r="415" s="21" customFormat="1" ht="13.5"/>
    <row r="416" s="21" customFormat="1" ht="13.5"/>
    <row r="417" s="21" customFormat="1" ht="13.5"/>
    <row r="418" s="21" customFormat="1" ht="13.5"/>
    <row r="419" s="21" customFormat="1" ht="13.5"/>
    <row r="420" s="21" customFormat="1" ht="13.5"/>
    <row r="421" s="21" customFormat="1" ht="13.5"/>
    <row r="422" s="21" customFormat="1" ht="13.5"/>
    <row r="423" s="21" customFormat="1" ht="13.5"/>
    <row r="424" s="21" customFormat="1" ht="13.5"/>
    <row r="425" s="21" customFormat="1" ht="13.5"/>
    <row r="426" s="21" customFormat="1" ht="13.5"/>
    <row r="427" s="21" customFormat="1" ht="13.5"/>
    <row r="428" s="21" customFormat="1" ht="13.5"/>
    <row r="429" s="21" customFormat="1" ht="13.5"/>
    <row r="430" s="21" customFormat="1" ht="13.5"/>
    <row r="431" s="21" customFormat="1" ht="13.5"/>
    <row r="432" s="21" customFormat="1" ht="13.5"/>
    <row r="433" s="21" customFormat="1" ht="13.5"/>
    <row r="434" s="21" customFormat="1" ht="13.5"/>
    <row r="435" s="21" customFormat="1" ht="13.5"/>
    <row r="436" s="21" customFormat="1" ht="13.5"/>
    <row r="437" s="21" customFormat="1" ht="13.5"/>
    <row r="438" s="21" customFormat="1" ht="13.5"/>
    <row r="439" s="21" customFormat="1" ht="13.5"/>
    <row r="440" s="21" customFormat="1" ht="13.5"/>
    <row r="441" s="21" customFormat="1" ht="13.5"/>
    <row r="442" s="21" customFormat="1" ht="13.5"/>
    <row r="443" s="21" customFormat="1" ht="13.5"/>
    <row r="444" s="21" customFormat="1" ht="13.5"/>
    <row r="445" s="21" customFormat="1" ht="13.5"/>
    <row r="446" s="21" customFormat="1" ht="13.5"/>
    <row r="447" s="21" customFormat="1" ht="13.5"/>
    <row r="448" s="21" customFormat="1" ht="13.5"/>
    <row r="449" s="21" customFormat="1" ht="13.5"/>
    <row r="450" s="21" customFormat="1" ht="13.5"/>
    <row r="451" s="21" customFormat="1" ht="13.5"/>
    <row r="452" s="21" customFormat="1" ht="13.5"/>
    <row r="453" s="21" customFormat="1" ht="13.5"/>
    <row r="454" s="21" customFormat="1" ht="13.5"/>
    <row r="455" s="21" customFormat="1" ht="13.5"/>
    <row r="456" s="21" customFormat="1" ht="13.5"/>
    <row r="457" s="21" customFormat="1" ht="13.5"/>
    <row r="458" s="21" customFormat="1" ht="13.5"/>
    <row r="459" s="21" customFormat="1" ht="13.5"/>
    <row r="460" s="21" customFormat="1" ht="13.5"/>
    <row r="461" s="21" customFormat="1" ht="13.5"/>
    <row r="462" s="21" customFormat="1" ht="13.5"/>
    <row r="463" s="21" customFormat="1" ht="13.5"/>
    <row r="464" s="21" customFormat="1" ht="13.5"/>
    <row r="465" s="21" customFormat="1" ht="13.5"/>
    <row r="466" s="21" customFormat="1" ht="13.5"/>
    <row r="467" s="21" customFormat="1" ht="13.5"/>
    <row r="468" s="21" customFormat="1" ht="13.5"/>
    <row r="469" s="21" customFormat="1" ht="13.5"/>
    <row r="470" s="21" customFormat="1" ht="13.5"/>
    <row r="471" s="21" customFormat="1" ht="13.5"/>
    <row r="472" s="21" customFormat="1" ht="13.5"/>
    <row r="473" s="21" customFormat="1" ht="13.5"/>
    <row r="474" s="21" customFormat="1" ht="13.5"/>
    <row r="475" s="21" customFormat="1" ht="13.5"/>
    <row r="476" s="21" customFormat="1" ht="13.5"/>
    <row r="477" s="21" customFormat="1" ht="13.5"/>
    <row r="478" s="21" customFormat="1" ht="13.5"/>
    <row r="479" s="21" customFormat="1" ht="13.5"/>
    <row r="480" s="21" customFormat="1" ht="13.5"/>
    <row r="481" s="21" customFormat="1" ht="13.5"/>
    <row r="482" s="21" customFormat="1" ht="13.5"/>
    <row r="483" s="21" customFormat="1" ht="13.5"/>
    <row r="484" s="21" customFormat="1" ht="13.5"/>
    <row r="485" s="21" customFormat="1" ht="13.5"/>
    <row r="486" s="21" customFormat="1" ht="13.5"/>
    <row r="487" s="21" customFormat="1" ht="13.5"/>
    <row r="488" s="21" customFormat="1" ht="13.5"/>
    <row r="489" s="21" customFormat="1" ht="13.5"/>
    <row r="490" s="21" customFormat="1" ht="13.5"/>
    <row r="491" s="21" customFormat="1" ht="13.5"/>
    <row r="492" s="21" customFormat="1" ht="13.5"/>
    <row r="493" s="21" customFormat="1" ht="13.5"/>
    <row r="494" s="21" customFormat="1" ht="13.5"/>
    <row r="495" s="21" customFormat="1" ht="13.5"/>
    <row r="496" s="21" customFormat="1" ht="13.5"/>
    <row r="497" s="21" customFormat="1" ht="13.5"/>
    <row r="498" s="21" customFormat="1" ht="13.5"/>
    <row r="499" s="21" customFormat="1" ht="13.5"/>
    <row r="500" s="21" customFormat="1" ht="13.5"/>
    <row r="501" s="21" customFormat="1" ht="13.5"/>
    <row r="502" s="21" customFormat="1" ht="13.5"/>
    <row r="503" s="21" customFormat="1" ht="13.5"/>
    <row r="504" s="21" customFormat="1" ht="13.5"/>
    <row r="505" s="21" customFormat="1" ht="13.5"/>
    <row r="506" s="21" customFormat="1" ht="13.5"/>
    <row r="507" s="21" customFormat="1" ht="13.5"/>
    <row r="508" s="21" customFormat="1" ht="13.5"/>
    <row r="509" s="21" customFormat="1" ht="13.5"/>
    <row r="510" s="21" customFormat="1" ht="13.5"/>
    <row r="511" s="21" customFormat="1" ht="13.5"/>
    <row r="512" s="21" customFormat="1" ht="13.5"/>
    <row r="513" s="21" customFormat="1" ht="13.5"/>
    <row r="514" s="21" customFormat="1" ht="13.5"/>
    <row r="515" s="21" customFormat="1" ht="13.5"/>
    <row r="516" s="21" customFormat="1" ht="13.5"/>
    <row r="517" s="21" customFormat="1" ht="13.5"/>
    <row r="518" s="21" customFormat="1" ht="13.5"/>
    <row r="519" s="21" customFormat="1" ht="13.5"/>
    <row r="520" s="21" customFormat="1" ht="13.5"/>
    <row r="521" s="21" customFormat="1" ht="13.5"/>
    <row r="522" s="21" customFormat="1" ht="13.5"/>
    <row r="523" s="21" customFormat="1" ht="13.5"/>
    <row r="524" s="21" customFormat="1" ht="13.5"/>
    <row r="525" s="21" customFormat="1" ht="13.5"/>
    <row r="526" s="21" customFormat="1" ht="13.5"/>
    <row r="527" s="21" customFormat="1" ht="13.5"/>
    <row r="528" s="21" customFormat="1" ht="13.5"/>
    <row r="529" s="21" customFormat="1" ht="13.5"/>
    <row r="530" s="21" customFormat="1" ht="13.5"/>
    <row r="531" s="21" customFormat="1" ht="13.5"/>
    <row r="532" s="21" customFormat="1" ht="13.5"/>
    <row r="533" s="21" customFormat="1" ht="13.5"/>
    <row r="534" s="21" customFormat="1" ht="13.5"/>
    <row r="535" s="21" customFormat="1" ht="13.5"/>
    <row r="536" s="21" customFormat="1" ht="13.5"/>
    <row r="537" s="21" customFormat="1" ht="13.5"/>
    <row r="538" s="21" customFormat="1" ht="13.5"/>
    <row r="539" s="21" customFormat="1" ht="13.5"/>
    <row r="540" s="21" customFormat="1" ht="13.5"/>
    <row r="541" s="21" customFormat="1" ht="13.5"/>
    <row r="542" s="21" customFormat="1" ht="13.5"/>
    <row r="543" s="21" customFormat="1" ht="13.5"/>
    <row r="544" s="21" customFormat="1" ht="13.5"/>
    <row r="545" s="21" customFormat="1" ht="13.5"/>
    <row r="546" s="21" customFormat="1" ht="13.5"/>
    <row r="547" s="21" customFormat="1" ht="13.5"/>
    <row r="548" s="21" customFormat="1" ht="13.5"/>
    <row r="549" s="21" customFormat="1" ht="13.5"/>
    <row r="550" s="21" customFormat="1" ht="13.5"/>
    <row r="551" s="21" customFormat="1" ht="13.5"/>
    <row r="552" s="21" customFormat="1" ht="13.5"/>
    <row r="553" s="21" customFormat="1" ht="13.5"/>
    <row r="554" s="21" customFormat="1" ht="13.5"/>
    <row r="555" s="21" customFormat="1" ht="13.5"/>
    <row r="556" s="21" customFormat="1" ht="13.5"/>
    <row r="557" s="21" customFormat="1" ht="13.5"/>
    <row r="558" s="21" customFormat="1" ht="13.5"/>
    <row r="559" s="21" customFormat="1" ht="13.5"/>
    <row r="560" s="21" customFormat="1" ht="13.5"/>
    <row r="561" s="21" customFormat="1" ht="13.5"/>
    <row r="562" s="21" customFormat="1" ht="13.5"/>
    <row r="563" s="21" customFormat="1" ht="13.5"/>
    <row r="564" s="21" customFormat="1" ht="13.5"/>
    <row r="565" s="21" customFormat="1" ht="13.5"/>
    <row r="566" s="21" customFormat="1" ht="13.5"/>
    <row r="567" s="21" customFormat="1" ht="13.5"/>
    <row r="568" s="21" customFormat="1" ht="13.5"/>
    <row r="569" s="21" customFormat="1" ht="13.5"/>
    <row r="570" s="21" customFormat="1" ht="13.5"/>
    <row r="571" s="21" customFormat="1" ht="13.5"/>
    <row r="572" s="21" customFormat="1" ht="13.5"/>
    <row r="573" s="21" customFormat="1" ht="13.5"/>
    <row r="574" s="21" customFormat="1" ht="13.5"/>
    <row r="575" s="21" customFormat="1" ht="13.5"/>
    <row r="576" s="21" customFormat="1" ht="13.5"/>
    <row r="577" s="21" customFormat="1" ht="13.5"/>
    <row r="578" s="21" customFormat="1" ht="13.5"/>
    <row r="579" s="21" customFormat="1" ht="13.5"/>
    <row r="580" s="21" customFormat="1" ht="13.5"/>
    <row r="581" s="21" customFormat="1" ht="13.5"/>
    <row r="582" s="21" customFormat="1" ht="13.5"/>
    <row r="583" s="21" customFormat="1" ht="13.5"/>
    <row r="584" s="21" customFormat="1" ht="13.5"/>
    <row r="585" s="21" customFormat="1" ht="13.5"/>
    <row r="586" s="21" customFormat="1" ht="13.5"/>
    <row r="587" s="21" customFormat="1" ht="13.5"/>
    <row r="588" s="21" customFormat="1" ht="13.5"/>
    <row r="589" s="21" customFormat="1" ht="13.5"/>
    <row r="590" s="21" customFormat="1" ht="13.5"/>
    <row r="591" s="21" customFormat="1" ht="13.5"/>
    <row r="592" s="21" customFormat="1" ht="13.5"/>
    <row r="593" s="21" customFormat="1" ht="13.5"/>
    <row r="594" s="21" customFormat="1" ht="13.5"/>
    <row r="595" s="21" customFormat="1" ht="13.5"/>
    <row r="596" s="21" customFormat="1" ht="13.5"/>
    <row r="597" s="21" customFormat="1" ht="13.5"/>
    <row r="598" s="21" customFormat="1" ht="13.5"/>
    <row r="599" s="21" customFormat="1" ht="13.5"/>
    <row r="600" s="21" customFormat="1" ht="13.5"/>
    <row r="601" s="21" customFormat="1" ht="13.5"/>
    <row r="602" s="21" customFormat="1" ht="13.5"/>
    <row r="603" s="21" customFormat="1" ht="13.5"/>
    <row r="604" s="21" customFormat="1" ht="13.5"/>
    <row r="605" s="21" customFormat="1" ht="13.5"/>
    <row r="606" s="21" customFormat="1" ht="13.5"/>
    <row r="607" s="21" customFormat="1" ht="13.5"/>
    <row r="608" s="21" customFormat="1" ht="13.5"/>
    <row r="609" s="21" customFormat="1" ht="13.5"/>
    <row r="610" s="21" customFormat="1" ht="13.5"/>
    <row r="611" s="21" customFormat="1" ht="13.5"/>
    <row r="612" s="21" customFormat="1" ht="13.5"/>
    <row r="613" s="21" customFormat="1" ht="13.5"/>
    <row r="614" s="21" customFormat="1" ht="13.5"/>
    <row r="615" s="21" customFormat="1" ht="13.5"/>
    <row r="616" s="21" customFormat="1" ht="13.5"/>
    <row r="617" s="21" customFormat="1" ht="13.5"/>
    <row r="618" s="21" customFormat="1" ht="13.5"/>
    <row r="619" s="21" customFormat="1" ht="13.5"/>
    <row r="620" s="21" customFormat="1" ht="13.5"/>
    <row r="621" s="21" customFormat="1" ht="13.5"/>
    <row r="622" s="21" customFormat="1" ht="13.5"/>
    <row r="623" s="21" customFormat="1" ht="13.5"/>
    <row r="624" s="21" customFormat="1" ht="13.5"/>
    <row r="625" s="21" customFormat="1" ht="13.5"/>
    <row r="626" s="21" customFormat="1" ht="13.5"/>
    <row r="627" s="21" customFormat="1" ht="13.5"/>
    <row r="628" s="21" customFormat="1" ht="13.5"/>
    <row r="629" s="21" customFormat="1" ht="13.5"/>
    <row r="630" s="21" customFormat="1" ht="13.5"/>
    <row r="631" s="21" customFormat="1" ht="13.5"/>
    <row r="632" s="21" customFormat="1" ht="13.5"/>
    <row r="633" s="21" customFormat="1" ht="13.5"/>
    <row r="634" s="21" customFormat="1" ht="13.5"/>
    <row r="635" s="21" customFormat="1" ht="13.5"/>
    <row r="636" s="21" customFormat="1" ht="13.5"/>
    <row r="637" s="21" customFormat="1" ht="13.5"/>
    <row r="638" s="21" customFormat="1" ht="13.5"/>
    <row r="639" s="21" customFormat="1" ht="13.5"/>
    <row r="640" s="21" customFormat="1" ht="13.5"/>
    <row r="641" s="21" customFormat="1" ht="13.5"/>
    <row r="642" s="21" customFormat="1" ht="13.5"/>
    <row r="643" s="21" customFormat="1" ht="13.5"/>
    <row r="644" s="21" customFormat="1" ht="13.5"/>
    <row r="645" s="21" customFormat="1" ht="13.5"/>
    <row r="646" s="21" customFormat="1" ht="13.5"/>
    <row r="647" s="21" customFormat="1" ht="13.5"/>
    <row r="648" s="21" customFormat="1" ht="13.5"/>
    <row r="649" s="21" customFormat="1" ht="13.5"/>
    <row r="650" s="21" customFormat="1" ht="13.5"/>
    <row r="651" s="21" customFormat="1" ht="13.5"/>
    <row r="652" s="21" customFormat="1" ht="13.5"/>
    <row r="653" s="21" customFormat="1" ht="13.5"/>
    <row r="654" s="21" customFormat="1" ht="13.5"/>
    <row r="655" s="21" customFormat="1" ht="13.5"/>
    <row r="656" s="21" customFormat="1" ht="13.5"/>
    <row r="657" s="21" customFormat="1" ht="13.5"/>
    <row r="658" s="21" customFormat="1" ht="13.5"/>
    <row r="659" s="21" customFormat="1" ht="13.5"/>
    <row r="660" s="21" customFormat="1" ht="13.5"/>
    <row r="661" s="21" customFormat="1" ht="13.5"/>
    <row r="662" s="21" customFormat="1" ht="13.5"/>
    <row r="663" s="21" customFormat="1" ht="13.5"/>
    <row r="664" s="21" customFormat="1" ht="13.5"/>
    <row r="665" s="21" customFormat="1" ht="13.5"/>
    <row r="666" s="21" customFormat="1" ht="13.5"/>
    <row r="667" s="21" customFormat="1" ht="13.5"/>
    <row r="668" s="21" customFormat="1" ht="13.5"/>
    <row r="669" s="21" customFormat="1" ht="13.5"/>
    <row r="670" s="21" customFormat="1" ht="13.5"/>
    <row r="671" s="21" customFormat="1" ht="13.5"/>
    <row r="672" s="21" customFormat="1" ht="13.5"/>
    <row r="673" s="21" customFormat="1" ht="13.5"/>
    <row r="674" s="21" customFormat="1" ht="13.5"/>
    <row r="675" s="21" customFormat="1" ht="13.5"/>
    <row r="676" s="21" customFormat="1" ht="13.5"/>
    <row r="677" s="21" customFormat="1" ht="13.5"/>
    <row r="678" s="21" customFormat="1" ht="13.5"/>
    <row r="679" s="21" customFormat="1" ht="13.5"/>
    <row r="680" s="21" customFormat="1" ht="13.5"/>
    <row r="681" s="21" customFormat="1" ht="13.5"/>
    <row r="682" s="21" customFormat="1" ht="13.5"/>
    <row r="683" s="21" customFormat="1" ht="13.5"/>
    <row r="684" s="21" customFormat="1" ht="13.5"/>
    <row r="685" s="21" customFormat="1" ht="13.5"/>
    <row r="686" s="21" customFormat="1" ht="13.5"/>
    <row r="687" s="21" customFormat="1" ht="13.5"/>
    <row r="688" s="21" customFormat="1" ht="13.5"/>
    <row r="689" s="21" customFormat="1" ht="13.5"/>
    <row r="690" s="21" customFormat="1" ht="13.5"/>
    <row r="691" s="21" customFormat="1" ht="13.5"/>
    <row r="692" s="21" customFormat="1" ht="13.5"/>
    <row r="693" s="21" customFormat="1" ht="13.5"/>
    <row r="694" s="21" customFormat="1" ht="13.5"/>
    <row r="695" s="21" customFormat="1" ht="13.5"/>
    <row r="696" s="21" customFormat="1" ht="13.5"/>
    <row r="697" s="21" customFormat="1" ht="13.5"/>
    <row r="698" s="21" customFormat="1" ht="13.5"/>
    <row r="699" s="21" customFormat="1" ht="13.5"/>
    <row r="700" s="21" customFormat="1" ht="13.5"/>
    <row r="701" s="21" customFormat="1" ht="13.5"/>
    <row r="702" s="21" customFormat="1" ht="13.5"/>
    <row r="703" s="21" customFormat="1" ht="13.5"/>
    <row r="704" s="21" customFormat="1" ht="13.5"/>
    <row r="705" s="21" customFormat="1" ht="13.5"/>
    <row r="706" s="21" customFormat="1" ht="13.5"/>
    <row r="707" s="21" customFormat="1" ht="13.5"/>
    <row r="708" s="21" customFormat="1" ht="13.5"/>
    <row r="709" s="21" customFormat="1" ht="13.5"/>
    <row r="710" s="21" customFormat="1" ht="13.5"/>
    <row r="711" s="21" customFormat="1" ht="13.5"/>
    <row r="712" s="21" customFormat="1" ht="13.5"/>
    <row r="713" s="21" customFormat="1" ht="13.5"/>
    <row r="714" s="21" customFormat="1" ht="13.5"/>
    <row r="715" s="21" customFormat="1" ht="13.5"/>
    <row r="716" s="21" customFormat="1" ht="13.5"/>
    <row r="717" s="21" customFormat="1" ht="13.5"/>
    <row r="718" s="21" customFormat="1" ht="13.5"/>
    <row r="719" s="21" customFormat="1" ht="13.5"/>
    <row r="720" s="21" customFormat="1" ht="13.5"/>
    <row r="721" s="21" customFormat="1" ht="13.5"/>
    <row r="722" s="21" customFormat="1" ht="13.5"/>
    <row r="723" s="21" customFormat="1" ht="13.5"/>
    <row r="724" s="21" customFormat="1" ht="13.5"/>
    <row r="725" s="21" customFormat="1" ht="13.5"/>
    <row r="726" s="21" customFormat="1" ht="13.5"/>
    <row r="727" s="21" customFormat="1" ht="13.5"/>
    <row r="728" s="21" customFormat="1" ht="13.5"/>
    <row r="729" s="21" customFormat="1" ht="13.5"/>
    <row r="730" s="21" customFormat="1" ht="13.5"/>
    <row r="731" s="21" customFormat="1" ht="13.5"/>
    <row r="732" s="21" customFormat="1" ht="13.5"/>
    <row r="733" s="21" customFormat="1" ht="13.5"/>
    <row r="734" s="21" customFormat="1" ht="13.5"/>
    <row r="735" s="21" customFormat="1" ht="13.5"/>
    <row r="736" s="21" customFormat="1" ht="13.5"/>
    <row r="737" s="21" customFormat="1" ht="13.5"/>
    <row r="738" s="21" customFormat="1" ht="13.5"/>
    <row r="739" s="21" customFormat="1" ht="13.5"/>
    <row r="740" s="21" customFormat="1" ht="13.5"/>
    <row r="741" s="21" customFormat="1" ht="13.5"/>
    <row r="742" s="21" customFormat="1" ht="13.5"/>
    <row r="743" s="21" customFormat="1" ht="13.5"/>
    <row r="744" s="21" customFormat="1" ht="13.5"/>
    <row r="745" s="21" customFormat="1" ht="13.5"/>
    <row r="746" s="21" customFormat="1" ht="13.5"/>
    <row r="747" s="21" customFormat="1" ht="13.5"/>
    <row r="748" s="21" customFormat="1" ht="13.5"/>
    <row r="749" s="21" customFormat="1" ht="13.5"/>
    <row r="750" s="21" customFormat="1" ht="13.5"/>
    <row r="751" s="21" customFormat="1" ht="13.5"/>
    <row r="752" s="21" customFormat="1" ht="13.5"/>
    <row r="753" s="21" customFormat="1" ht="13.5"/>
    <row r="754" s="21" customFormat="1" ht="13.5"/>
    <row r="755" s="21" customFormat="1" ht="13.5"/>
    <row r="756" s="21" customFormat="1" ht="13.5"/>
    <row r="757" s="21" customFormat="1" ht="13.5"/>
    <row r="758" s="21" customFormat="1" ht="13.5"/>
    <row r="759" s="21" customFormat="1" ht="13.5"/>
    <row r="760" s="21" customFormat="1" ht="13.5"/>
    <row r="761" s="21" customFormat="1" ht="13.5"/>
    <row r="762" s="21" customFormat="1" ht="13.5"/>
    <row r="763" s="21" customFormat="1" ht="13.5"/>
    <row r="764" s="21" customFormat="1" ht="13.5"/>
    <row r="765" s="21" customFormat="1" ht="13.5"/>
    <row r="766" s="21" customFormat="1" ht="13.5"/>
    <row r="767" s="21" customFormat="1" ht="13.5"/>
    <row r="768" s="21" customFormat="1" ht="13.5"/>
    <row r="769" s="21" customFormat="1" ht="13.5"/>
    <row r="770" s="21" customFormat="1" ht="13.5"/>
    <row r="771" s="21" customFormat="1" ht="13.5"/>
    <row r="772" s="21" customFormat="1" ht="13.5"/>
    <row r="773" s="21" customFormat="1" ht="13.5"/>
    <row r="774" s="21" customFormat="1" ht="13.5"/>
    <row r="775" s="21" customFormat="1" ht="13.5"/>
    <row r="776" s="21" customFormat="1" ht="13.5"/>
    <row r="777" s="21" customFormat="1" ht="13.5"/>
    <row r="778" s="21" customFormat="1" ht="13.5"/>
    <row r="779" s="21" customFormat="1" ht="13.5"/>
    <row r="780" s="21" customFormat="1" ht="13.5"/>
    <row r="781" s="21" customFormat="1" ht="13.5"/>
    <row r="782" s="21" customFormat="1" ht="13.5"/>
    <row r="783" s="21" customFormat="1" ht="13.5"/>
    <row r="784" s="21" customFormat="1" ht="13.5"/>
    <row r="785" s="21" customFormat="1" ht="13.5"/>
    <row r="786" s="21" customFormat="1" ht="13.5"/>
    <row r="787" s="21" customFormat="1" ht="13.5"/>
    <row r="788" s="21" customFormat="1" ht="13.5"/>
    <row r="789" s="21" customFormat="1" ht="13.5"/>
    <row r="790" s="21" customFormat="1" ht="13.5"/>
    <row r="791" s="21" customFormat="1" ht="13.5"/>
    <row r="792" s="21" customFormat="1" ht="13.5"/>
    <row r="793" s="21" customFormat="1" ht="13.5"/>
    <row r="794" s="21" customFormat="1" ht="13.5"/>
    <row r="795" s="21" customFormat="1" ht="13.5"/>
    <row r="796" s="21" customFormat="1" ht="13.5"/>
    <row r="797" s="21" customFormat="1" ht="13.5"/>
    <row r="798" s="21" customFormat="1" ht="13.5"/>
    <row r="799" s="21" customFormat="1" ht="13.5"/>
    <row r="800" s="21" customFormat="1" ht="13.5"/>
    <row r="801" s="21" customFormat="1" ht="13.5"/>
    <row r="802" s="21" customFormat="1" ht="13.5"/>
    <row r="803" s="21" customFormat="1" ht="13.5"/>
    <row r="804" s="21" customFormat="1" ht="13.5"/>
    <row r="805" s="21" customFormat="1" ht="13.5"/>
    <row r="806" s="21" customFormat="1" ht="13.5"/>
    <row r="807" s="21" customFormat="1" ht="13.5"/>
    <row r="808" s="21" customFormat="1" ht="13.5"/>
    <row r="809" s="21" customFormat="1" ht="13.5"/>
    <row r="810" s="21" customFormat="1" ht="13.5"/>
    <row r="811" s="21" customFormat="1" ht="13.5"/>
    <row r="812" s="21" customFormat="1" ht="13.5"/>
    <row r="813" s="21" customFormat="1" ht="13.5"/>
    <row r="814" s="21" customFormat="1" ht="13.5"/>
    <row r="815" s="21" customFormat="1" ht="13.5"/>
    <row r="816" s="21" customFormat="1" ht="13.5"/>
    <row r="817" s="21" customFormat="1" ht="13.5"/>
    <row r="818" s="21" customFormat="1" ht="13.5"/>
    <row r="819" s="21" customFormat="1" ht="13.5"/>
    <row r="820" s="21" customFormat="1" ht="13.5"/>
    <row r="821" s="21" customFormat="1" ht="13.5"/>
    <row r="822" s="21" customFormat="1" ht="13.5"/>
    <row r="823" s="21" customFormat="1" ht="13.5"/>
    <row r="824" s="21" customFormat="1" ht="13.5"/>
    <row r="825" s="21" customFormat="1" ht="13.5"/>
    <row r="826" s="21" customFormat="1" ht="13.5"/>
    <row r="827" s="21" customFormat="1" ht="13.5"/>
    <row r="828" s="21" customFormat="1" ht="13.5"/>
    <row r="829" s="21" customFormat="1" ht="13.5"/>
    <row r="830" s="21" customFormat="1" ht="13.5"/>
    <row r="831" s="21" customFormat="1" ht="13.5"/>
    <row r="832" s="21" customFormat="1" ht="13.5"/>
    <row r="833" s="21" customFormat="1" ht="13.5"/>
    <row r="834" s="21" customFormat="1" ht="13.5"/>
    <row r="835" s="21" customFormat="1" ht="13.5"/>
    <row r="836" s="21" customFormat="1" ht="13.5"/>
    <row r="837" s="21" customFormat="1" ht="13.5"/>
    <row r="838" s="21" customFormat="1" ht="13.5"/>
    <row r="839" s="21" customFormat="1" ht="13.5"/>
    <row r="840" s="21" customFormat="1" ht="13.5"/>
    <row r="841" s="21" customFormat="1" ht="13.5"/>
    <row r="842" s="21" customFormat="1" ht="13.5"/>
    <row r="843" s="21" customFormat="1" ht="13.5"/>
    <row r="844" s="21" customFormat="1" ht="13.5"/>
    <row r="845" s="21" customFormat="1" ht="13.5"/>
    <row r="846" s="21" customFormat="1" ht="13.5"/>
    <row r="847" s="21" customFormat="1" ht="13.5"/>
    <row r="848" s="21" customFormat="1" ht="13.5"/>
    <row r="849" s="21" customFormat="1" ht="13.5"/>
    <row r="850" s="21" customFormat="1" ht="13.5"/>
    <row r="851" s="21" customFormat="1" ht="13.5"/>
    <row r="852" s="21" customFormat="1" ht="13.5"/>
    <row r="853" s="21" customFormat="1" ht="13.5"/>
    <row r="854" s="21" customFormat="1" ht="13.5"/>
    <row r="855" s="21" customFormat="1" ht="13.5"/>
    <row r="856" s="21" customFormat="1" ht="13.5"/>
    <row r="857" s="21" customFormat="1" ht="13.5"/>
    <row r="858" s="21" customFormat="1" ht="13.5"/>
    <row r="859" s="21" customFormat="1" ht="13.5"/>
    <row r="860" s="21" customFormat="1" ht="13.5"/>
    <row r="861" s="21" customFormat="1" ht="13.5"/>
    <row r="862" s="21" customFormat="1" ht="13.5"/>
    <row r="863" s="21" customFormat="1" ht="13.5"/>
    <row r="864" s="21" customFormat="1" ht="13.5"/>
    <row r="865" s="21" customFormat="1" ht="13.5"/>
    <row r="866" s="21" customFormat="1" ht="13.5"/>
    <row r="867" s="21" customFormat="1" ht="13.5"/>
    <row r="868" s="21" customFormat="1" ht="13.5"/>
    <row r="869" s="21" customFormat="1" ht="13.5"/>
    <row r="870" s="21" customFormat="1" ht="13.5"/>
    <row r="871" s="21" customFormat="1" ht="13.5"/>
    <row r="872" s="21" customFormat="1" ht="13.5"/>
    <row r="873" s="21" customFormat="1" ht="13.5"/>
    <row r="874" s="21" customFormat="1" ht="13.5"/>
    <row r="875" s="21" customFormat="1" ht="13.5"/>
    <row r="876" s="21" customFormat="1" ht="13.5"/>
    <row r="877" s="21" customFormat="1" ht="13.5"/>
    <row r="878" s="21" customFormat="1" ht="13.5"/>
    <row r="879" s="21" customFormat="1" ht="13.5"/>
    <row r="880" s="21" customFormat="1" ht="13.5"/>
    <row r="881" s="21" customFormat="1" ht="13.5"/>
    <row r="882" s="21" customFormat="1" ht="13.5"/>
    <row r="883" s="21" customFormat="1" ht="13.5"/>
    <row r="884" s="21" customFormat="1" ht="13.5"/>
    <row r="885" s="21" customFormat="1" ht="13.5"/>
    <row r="886" s="21" customFormat="1" ht="13.5"/>
    <row r="887" s="21" customFormat="1" ht="13.5"/>
    <row r="888" s="21" customFormat="1" ht="13.5"/>
    <row r="889" s="21" customFormat="1" ht="13.5"/>
    <row r="890" s="21" customFormat="1" ht="13.5"/>
    <row r="891" s="21" customFormat="1" ht="13.5"/>
    <row r="892" s="21" customFormat="1" ht="13.5"/>
    <row r="893" s="21" customFormat="1" ht="13.5"/>
    <row r="894" s="21" customFormat="1" ht="13.5"/>
    <row r="895" s="21" customFormat="1" ht="13.5"/>
    <row r="896" s="21" customFormat="1" ht="13.5"/>
    <row r="897" s="21" customFormat="1" ht="13.5"/>
    <row r="898" s="21" customFormat="1" ht="13.5"/>
    <row r="899" s="21" customFormat="1" ht="13.5"/>
    <row r="900" s="21" customFormat="1" ht="13.5"/>
    <row r="901" s="21" customFormat="1" ht="13.5"/>
    <row r="902" s="21" customFormat="1" ht="13.5"/>
    <row r="903" s="21" customFormat="1" ht="13.5"/>
    <row r="904" s="21" customFormat="1" ht="13.5"/>
    <row r="905" s="21" customFormat="1" ht="13.5"/>
    <row r="906" s="21" customFormat="1" ht="13.5"/>
    <row r="907" s="21" customFormat="1" ht="13.5"/>
    <row r="908" s="21" customFormat="1" ht="13.5"/>
    <row r="909" s="21" customFormat="1" ht="13.5"/>
    <row r="910" s="21" customFormat="1" ht="13.5"/>
    <row r="911" s="21" customFormat="1" ht="13.5"/>
    <row r="912" s="21" customFormat="1" ht="13.5"/>
    <row r="913" s="21" customFormat="1" ht="13.5"/>
    <row r="914" s="21" customFormat="1" ht="13.5"/>
    <row r="915" s="21" customFormat="1" ht="13.5"/>
    <row r="916" s="21" customFormat="1" ht="13.5"/>
    <row r="917" s="21" customFormat="1" ht="13.5"/>
    <row r="918" s="21" customFormat="1" ht="13.5"/>
    <row r="919" s="21" customFormat="1" ht="13.5"/>
    <row r="920" s="21" customFormat="1" ht="13.5"/>
    <row r="921" s="21" customFormat="1" ht="13.5"/>
    <row r="922" s="21" customFormat="1" ht="13.5"/>
    <row r="923" s="21" customFormat="1" ht="13.5"/>
    <row r="924" s="21" customFormat="1" ht="13.5"/>
    <row r="925" s="21" customFormat="1" ht="13.5"/>
    <row r="926" s="21" customFormat="1" ht="13.5"/>
    <row r="927" s="21" customFormat="1" ht="13.5"/>
    <row r="928" s="21" customFormat="1" ht="13.5"/>
    <row r="929" s="21" customFormat="1" ht="13.5"/>
    <row r="930" s="21" customFormat="1" ht="13.5"/>
    <row r="931" s="21" customFormat="1" ht="13.5"/>
    <row r="932" s="21" customFormat="1" ht="13.5"/>
    <row r="933" s="21" customFormat="1" ht="13.5"/>
    <row r="934" s="21" customFormat="1" ht="13.5"/>
    <row r="935" s="21" customFormat="1" ht="13.5"/>
    <row r="936" s="21" customFormat="1" ht="13.5"/>
    <row r="937" s="21" customFormat="1" ht="13.5"/>
    <row r="938" s="21" customFormat="1" ht="13.5"/>
    <row r="939" s="21" customFormat="1" ht="13.5"/>
    <row r="940" s="21" customFormat="1" ht="13.5"/>
    <row r="941" s="21" customFormat="1" ht="13.5"/>
    <row r="942" s="21" customFormat="1" ht="13.5"/>
    <row r="943" s="21" customFormat="1" ht="13.5"/>
    <row r="944" s="21" customFormat="1" ht="13.5"/>
    <row r="945" s="21" customFormat="1" ht="13.5"/>
    <row r="946" s="21" customFormat="1" ht="13.5"/>
    <row r="947" s="21" customFormat="1" ht="13.5"/>
    <row r="948" s="21" customFormat="1" ht="13.5"/>
    <row r="949" s="21" customFormat="1" ht="13.5"/>
    <row r="950" s="21" customFormat="1" ht="13.5"/>
    <row r="951" s="21" customFormat="1" ht="13.5"/>
    <row r="952" s="21" customFormat="1" ht="13.5"/>
    <row r="953" s="21" customFormat="1" ht="13.5"/>
    <row r="954" s="21" customFormat="1" ht="13.5"/>
    <row r="955" s="21" customFormat="1" ht="13.5"/>
    <row r="956" s="21" customFormat="1" ht="13.5"/>
    <row r="957" s="21" customFormat="1" ht="13.5"/>
    <row r="958" s="21" customFormat="1" ht="13.5"/>
    <row r="959" s="21" customFormat="1" ht="13.5"/>
    <row r="960" s="21" customFormat="1" ht="13.5"/>
    <row r="961" s="21" customFormat="1" ht="13.5"/>
    <row r="962" s="21" customFormat="1" ht="13.5"/>
    <row r="963" s="21" customFormat="1" ht="13.5"/>
    <row r="964" s="21" customFormat="1" ht="13.5"/>
    <row r="965" s="21" customFormat="1" ht="13.5"/>
    <row r="966" s="21" customFormat="1" ht="13.5"/>
    <row r="967" s="21" customFormat="1" ht="13.5"/>
    <row r="968" s="21" customFormat="1" ht="13.5"/>
    <row r="969" s="21" customFormat="1" ht="13.5"/>
    <row r="970" s="21" customFormat="1" ht="13.5"/>
    <row r="971" s="21" customFormat="1" ht="13.5"/>
    <row r="972" s="21" customFormat="1" ht="13.5"/>
    <row r="973" s="21" customFormat="1" ht="13.5"/>
    <row r="974" s="21" customFormat="1" ht="13.5"/>
    <row r="975" s="21" customFormat="1" ht="13.5"/>
    <row r="976" s="21" customFormat="1" ht="13.5"/>
    <row r="977" s="21" customFormat="1" ht="13.5"/>
    <row r="978" s="21" customFormat="1" ht="13.5"/>
    <row r="979" s="21" customFormat="1" ht="13.5"/>
    <row r="980" s="21" customFormat="1" ht="13.5"/>
    <row r="981" s="21" customFormat="1" ht="13.5"/>
    <row r="982" s="21" customFormat="1" ht="13.5"/>
    <row r="983" s="21" customFormat="1" ht="13.5"/>
    <row r="984" s="21" customFormat="1" ht="13.5"/>
    <row r="985" s="21" customFormat="1" ht="13.5"/>
    <row r="986" s="21" customFormat="1" ht="13.5"/>
    <row r="987" s="21" customFormat="1" ht="13.5"/>
    <row r="988" s="21" customFormat="1" ht="13.5"/>
    <row r="989" s="21" customFormat="1" ht="13.5"/>
    <row r="990" s="21" customFormat="1" ht="13.5"/>
    <row r="991" s="21" customFormat="1" ht="13.5"/>
    <row r="992" s="21" customFormat="1" ht="13.5"/>
    <row r="993" s="21" customFormat="1" ht="13.5"/>
    <row r="994" s="21" customFormat="1" ht="13.5"/>
    <row r="995" s="21" customFormat="1" ht="13.5"/>
    <row r="996" s="21" customFormat="1" ht="13.5"/>
    <row r="997" s="21" customFormat="1" ht="13.5"/>
    <row r="998" s="21" customFormat="1" ht="13.5"/>
    <row r="999" s="21" customFormat="1" ht="13.5"/>
    <row r="1000" s="21" customFormat="1" ht="13.5"/>
    <row r="1001" s="21" customFormat="1" ht="13.5"/>
    <row r="1002" s="21" customFormat="1" ht="13.5"/>
    <row r="1003" s="21" customFormat="1" ht="13.5"/>
    <row r="1004" s="21" customFormat="1" ht="13.5"/>
    <row r="1005" s="21" customFormat="1" ht="13.5"/>
    <row r="1006" s="21" customFormat="1" ht="13.5"/>
    <row r="1007" s="21" customFormat="1" ht="13.5"/>
    <row r="1008" s="21" customFormat="1" ht="13.5"/>
    <row r="1009" s="21" customFormat="1" ht="13.5"/>
    <row r="1010" s="21" customFormat="1" ht="13.5"/>
    <row r="1011" s="21" customFormat="1" ht="13.5"/>
    <row r="1012" s="21" customFormat="1" ht="13.5"/>
    <row r="1013" s="21" customFormat="1" ht="13.5"/>
    <row r="1014" s="21" customFormat="1" ht="13.5"/>
    <row r="1015" s="21" customFormat="1" ht="13.5"/>
    <row r="1016" s="21" customFormat="1" ht="13.5"/>
    <row r="1017" s="21" customFormat="1" ht="13.5"/>
    <row r="1018" s="21" customFormat="1" ht="13.5"/>
    <row r="1019" s="21" customFormat="1" ht="13.5"/>
    <row r="1020" s="21" customFormat="1" ht="13.5"/>
    <row r="1021" s="21" customFormat="1" ht="13.5"/>
    <row r="1022" s="21" customFormat="1" ht="13.5"/>
    <row r="1023" s="21" customFormat="1" ht="13.5"/>
    <row r="1024" s="21" customFormat="1" ht="13.5"/>
    <row r="1025" s="21" customFormat="1" ht="13.5"/>
    <row r="1026" s="21" customFormat="1" ht="13.5"/>
    <row r="1027" s="21" customFormat="1" ht="13.5"/>
    <row r="1028" s="21" customFormat="1" ht="13.5"/>
    <row r="1029" s="21" customFormat="1" ht="13.5"/>
    <row r="1030" s="21" customFormat="1" ht="13.5"/>
    <row r="1031" s="21" customFormat="1" ht="13.5"/>
    <row r="1032" s="21" customFormat="1" ht="13.5"/>
    <row r="1033" s="21" customFormat="1" ht="13.5"/>
    <row r="1034" s="21" customFormat="1" ht="13.5"/>
    <row r="1035" s="21" customFormat="1" ht="13.5"/>
    <row r="1036" s="21" customFormat="1" ht="13.5"/>
    <row r="1037" s="21" customFormat="1" ht="13.5"/>
    <row r="1038" s="21" customFormat="1" ht="13.5"/>
    <row r="1039" s="21" customFormat="1" ht="13.5"/>
    <row r="1040" s="21" customFormat="1" ht="13.5"/>
    <row r="1041" s="21" customFormat="1" ht="13.5"/>
    <row r="1042" s="21" customFormat="1" ht="13.5"/>
    <row r="1043" s="21" customFormat="1" ht="13.5"/>
    <row r="1044" s="21" customFormat="1" ht="13.5"/>
    <row r="1045" s="21" customFormat="1" ht="13.5"/>
    <row r="1046" s="21" customFormat="1" ht="13.5"/>
    <row r="1047" s="21" customFormat="1" ht="13.5"/>
    <row r="1048" s="21" customFormat="1" ht="13.5"/>
    <row r="1049" s="21" customFormat="1" ht="13.5"/>
    <row r="1050" s="21" customFormat="1" ht="13.5"/>
    <row r="1051" s="21" customFormat="1" ht="13.5"/>
    <row r="1052" s="21" customFormat="1" ht="13.5"/>
    <row r="1053" s="21" customFormat="1" ht="13.5"/>
    <row r="1054" s="21" customFormat="1" ht="13.5"/>
    <row r="1055" s="21" customFormat="1" ht="13.5"/>
    <row r="1056" s="21" customFormat="1" ht="13.5"/>
    <row r="1057" s="21" customFormat="1" ht="13.5"/>
    <row r="1058" s="21" customFormat="1" ht="13.5"/>
    <row r="1059" s="21" customFormat="1" ht="13.5"/>
    <row r="1060" s="21" customFormat="1" ht="13.5"/>
    <row r="1061" s="21" customFormat="1" ht="13.5"/>
    <row r="1062" s="21" customFormat="1" ht="13.5"/>
    <row r="1063" s="21" customFormat="1" ht="13.5"/>
    <row r="1064" s="21" customFormat="1" ht="13.5"/>
    <row r="1065" s="21" customFormat="1" ht="13.5"/>
    <row r="1066" s="21" customFormat="1" ht="13.5"/>
    <row r="1067" s="21" customFormat="1" ht="13.5"/>
    <row r="1068" s="21" customFormat="1" ht="13.5"/>
    <row r="1069" s="21" customFormat="1" ht="13.5"/>
    <row r="1070" s="21" customFormat="1" ht="13.5"/>
    <row r="1071" s="21" customFormat="1" ht="13.5"/>
    <row r="1072" s="21" customFormat="1" ht="13.5"/>
    <row r="1073" s="21" customFormat="1" ht="13.5"/>
    <row r="1074" s="21" customFormat="1" ht="13.5"/>
    <row r="1075" s="21" customFormat="1" ht="13.5"/>
    <row r="1076" s="21" customFormat="1" ht="13.5"/>
    <row r="1077" s="21" customFormat="1" ht="13.5"/>
    <row r="1078" s="21" customFormat="1" ht="13.5"/>
    <row r="1079" s="21" customFormat="1" ht="13.5"/>
    <row r="1080" s="21" customFormat="1" ht="13.5"/>
    <row r="1081" s="21" customFormat="1" ht="13.5"/>
    <row r="1082" s="21" customFormat="1" ht="13.5"/>
    <row r="1083" s="21" customFormat="1" ht="13.5"/>
    <row r="1084" s="21" customFormat="1" ht="13.5"/>
    <row r="1085" s="21" customFormat="1" ht="13.5"/>
    <row r="1086" s="21" customFormat="1" ht="13.5"/>
    <row r="1087" s="21" customFormat="1" ht="13.5"/>
    <row r="1088" s="21" customFormat="1" ht="13.5"/>
    <row r="1089" s="21" customFormat="1" ht="13.5"/>
    <row r="1090" s="21" customFormat="1" ht="13.5"/>
    <row r="1091" s="21" customFormat="1" ht="13.5"/>
    <row r="1092" s="21" customFormat="1" ht="13.5"/>
    <row r="1093" s="21" customFormat="1" ht="13.5"/>
    <row r="1094" s="21" customFormat="1" ht="13.5"/>
    <row r="1095" s="21" customFormat="1" ht="13.5"/>
    <row r="1096" s="21" customFormat="1" ht="13.5"/>
    <row r="1097" s="21" customFormat="1" ht="13.5"/>
    <row r="1098" s="21" customFormat="1" ht="13.5"/>
    <row r="1099" s="21" customFormat="1" ht="13.5"/>
    <row r="1100" s="21" customFormat="1" ht="13.5"/>
    <row r="1101" s="21" customFormat="1" ht="13.5"/>
    <row r="1102" s="21" customFormat="1" ht="13.5"/>
    <row r="1103" s="21" customFormat="1" ht="13.5"/>
    <row r="1104" s="21" customFormat="1" ht="13.5"/>
    <row r="1105" s="21" customFormat="1" ht="13.5"/>
    <row r="1106" s="21" customFormat="1" ht="13.5"/>
    <row r="1107" s="21" customFormat="1" ht="13.5"/>
    <row r="1108" s="21" customFormat="1" ht="13.5"/>
    <row r="1109" s="21" customFormat="1" ht="13.5"/>
    <row r="1110" s="21" customFormat="1" ht="13.5"/>
    <row r="1111" s="21" customFormat="1" ht="13.5"/>
    <row r="1112" s="21" customFormat="1" ht="13.5"/>
    <row r="1113" s="21" customFormat="1" ht="13.5"/>
    <row r="1114" s="21" customFormat="1" ht="13.5"/>
    <row r="1115" s="21" customFormat="1" ht="13.5"/>
    <row r="1116" s="21" customFormat="1" ht="13.5"/>
    <row r="1117" s="21" customFormat="1" ht="13.5"/>
    <row r="1118" s="21" customFormat="1" ht="13.5"/>
    <row r="1119" s="21" customFormat="1" ht="13.5"/>
    <row r="1120" s="21" customFormat="1" ht="13.5"/>
    <row r="1121" s="21" customFormat="1" ht="13.5"/>
    <row r="1122" s="21" customFormat="1" ht="13.5"/>
    <row r="1123" s="21" customFormat="1" ht="13.5"/>
    <row r="1124" s="21" customFormat="1" ht="13.5"/>
    <row r="1125" s="21" customFormat="1" ht="13.5"/>
    <row r="1126" s="21" customFormat="1" ht="13.5"/>
    <row r="1127" s="21" customFormat="1" ht="13.5"/>
    <row r="1128" s="21" customFormat="1" ht="13.5"/>
    <row r="1129" s="21" customFormat="1" ht="13.5"/>
    <row r="1130" s="21" customFormat="1" ht="13.5"/>
    <row r="1131" s="21" customFormat="1" ht="13.5"/>
    <row r="1132" s="21" customFormat="1" ht="13.5"/>
    <row r="1133" s="21" customFormat="1" ht="13.5"/>
    <row r="1134" s="21" customFormat="1" ht="13.5"/>
    <row r="1135" s="21" customFormat="1" ht="13.5"/>
    <row r="1136" s="21" customFormat="1" ht="13.5"/>
    <row r="1137" s="21" customFormat="1" ht="13.5"/>
    <row r="1138" s="21" customFormat="1" ht="13.5"/>
    <row r="1139" s="21" customFormat="1" ht="13.5"/>
    <row r="1140" s="21" customFormat="1" ht="13.5"/>
    <row r="1141" s="21" customFormat="1" ht="13.5"/>
    <row r="1142" s="21" customFormat="1" ht="13.5"/>
    <row r="1143" s="21" customFormat="1" ht="13.5"/>
    <row r="1144" s="21" customFormat="1" ht="13.5"/>
    <row r="1145" s="21" customFormat="1" ht="13.5"/>
    <row r="1146" s="21" customFormat="1" ht="13.5"/>
    <row r="1147" s="21" customFormat="1" ht="13.5"/>
    <row r="1148" s="21" customFormat="1" ht="13.5"/>
    <row r="1149" s="21" customFormat="1" ht="13.5"/>
    <row r="1150" s="21" customFormat="1" ht="13.5"/>
    <row r="1151" s="21" customFormat="1" ht="13.5"/>
    <row r="1152" s="21" customFormat="1" ht="13.5"/>
    <row r="1153" s="21" customFormat="1" ht="13.5"/>
    <row r="1154" s="21" customFormat="1" ht="13.5"/>
    <row r="1155" s="21" customFormat="1" ht="13.5"/>
    <row r="1156" s="21" customFormat="1" ht="13.5"/>
    <row r="1157" s="21" customFormat="1" ht="13.5"/>
    <row r="1158" s="21" customFormat="1" ht="13.5"/>
    <row r="1159" s="21" customFormat="1" ht="13.5"/>
    <row r="1160" s="21" customFormat="1" ht="13.5"/>
    <row r="1161" s="21" customFormat="1" ht="13.5"/>
    <row r="1162" s="21" customFormat="1" ht="13.5"/>
    <row r="1163" s="21" customFormat="1" ht="13.5"/>
    <row r="1164" s="21" customFormat="1" ht="13.5"/>
    <row r="1165" s="21" customFormat="1" ht="13.5"/>
    <row r="1166" s="21" customFormat="1" ht="13.5"/>
    <row r="1167" s="21" customFormat="1" ht="13.5"/>
    <row r="1168" s="21" customFormat="1" ht="13.5"/>
    <row r="1169" s="21" customFormat="1" ht="13.5"/>
    <row r="1170" s="21" customFormat="1" ht="13.5"/>
    <row r="1171" s="21" customFormat="1" ht="13.5"/>
    <row r="1172" s="21" customFormat="1" ht="13.5"/>
    <row r="1173" s="21" customFormat="1" ht="13.5"/>
    <row r="1174" s="21" customFormat="1" ht="13.5"/>
    <row r="1175" s="21" customFormat="1" ht="13.5"/>
    <row r="1176" s="21" customFormat="1" ht="13.5"/>
    <row r="1177" s="21" customFormat="1" ht="13.5"/>
    <row r="1178" s="21" customFormat="1" ht="13.5"/>
    <row r="1179" s="21" customFormat="1" ht="13.5"/>
    <row r="1180" s="21" customFormat="1" ht="13.5"/>
    <row r="1181" s="21" customFormat="1" ht="13.5"/>
    <row r="1182" s="21" customFormat="1" ht="13.5"/>
    <row r="1183" s="21" customFormat="1" ht="13.5"/>
    <row r="1184" s="21" customFormat="1" ht="13.5"/>
    <row r="1185" s="21" customFormat="1" ht="13.5"/>
    <row r="1186" s="21" customFormat="1" ht="13.5"/>
    <row r="1187" s="21" customFormat="1" ht="13.5"/>
    <row r="1188" s="21" customFormat="1" ht="13.5"/>
    <row r="1189" s="21" customFormat="1" ht="13.5"/>
    <row r="1190" s="21" customFormat="1" ht="13.5"/>
    <row r="1191" s="21" customFormat="1" ht="13.5"/>
    <row r="1192" s="21" customFormat="1" ht="13.5"/>
    <row r="1193" s="21" customFormat="1" ht="13.5"/>
    <row r="1194" s="21" customFormat="1" ht="13.5"/>
    <row r="1195" s="21" customFormat="1" ht="13.5"/>
    <row r="1196" s="21" customFormat="1" ht="13.5"/>
    <row r="1197" s="21" customFormat="1" ht="13.5"/>
    <row r="1198" s="21" customFormat="1" ht="13.5"/>
    <row r="1199" s="21" customFormat="1" ht="13.5"/>
    <row r="1200" s="21" customFormat="1" ht="13.5"/>
    <row r="1201" s="21" customFormat="1" ht="13.5"/>
    <row r="1202" s="21" customFormat="1" ht="13.5"/>
    <row r="1203" s="21" customFormat="1" ht="13.5"/>
    <row r="1204" s="21" customFormat="1" ht="13.5"/>
    <row r="1205" s="21" customFormat="1" ht="13.5"/>
    <row r="1206" s="21" customFormat="1" ht="13.5"/>
    <row r="1207" s="21" customFormat="1" ht="13.5"/>
    <row r="1208" s="21" customFormat="1" ht="13.5"/>
    <row r="1209" s="21" customFormat="1" ht="13.5"/>
    <row r="1210" s="21" customFormat="1" ht="13.5"/>
    <row r="1211" s="21" customFormat="1" ht="13.5"/>
    <row r="1212" s="21" customFormat="1" ht="13.5"/>
    <row r="1213" s="21" customFormat="1" ht="13.5"/>
    <row r="1214" s="21" customFormat="1" ht="13.5"/>
    <row r="1215" s="21" customFormat="1" ht="13.5"/>
    <row r="1216" s="21" customFormat="1" ht="13.5"/>
    <row r="1217" s="21" customFormat="1" ht="13.5"/>
    <row r="1218" s="21" customFormat="1" ht="13.5"/>
    <row r="1219" s="21" customFormat="1" ht="13.5"/>
    <row r="1220" s="21" customFormat="1" ht="13.5"/>
    <row r="1221" s="21" customFormat="1" ht="13.5"/>
    <row r="1222" s="21" customFormat="1" ht="13.5"/>
    <row r="1223" s="21" customFormat="1" ht="13.5"/>
    <row r="1224" s="21" customFormat="1" ht="13.5"/>
    <row r="1225" s="21" customFormat="1" ht="13.5"/>
    <row r="1226" s="21" customFormat="1" ht="13.5"/>
    <row r="1227" s="21" customFormat="1" ht="13.5"/>
    <row r="1228" s="21" customFormat="1" ht="13.5"/>
    <row r="1229" s="21" customFormat="1" ht="13.5"/>
    <row r="1230" s="21" customFormat="1" ht="13.5"/>
    <row r="1231" s="21" customFormat="1" ht="13.5"/>
    <row r="1232" s="21" customFormat="1" ht="13.5"/>
    <row r="1233" s="21" customFormat="1" ht="13.5"/>
    <row r="1234" s="21" customFormat="1" ht="13.5"/>
    <row r="1235" s="21" customFormat="1" ht="13.5"/>
    <row r="1236" s="21" customFormat="1" ht="13.5"/>
    <row r="1237" s="21" customFormat="1" ht="13.5"/>
    <row r="1238" s="21" customFormat="1" ht="13.5"/>
    <row r="1239" s="21" customFormat="1" ht="13.5"/>
    <row r="1240" s="21" customFormat="1" ht="13.5"/>
    <row r="1241" s="21" customFormat="1" ht="13.5"/>
    <row r="1242" s="21" customFormat="1" ht="13.5"/>
    <row r="1243" s="21" customFormat="1" ht="13.5"/>
    <row r="1244" s="21" customFormat="1" ht="13.5"/>
    <row r="1245" s="21" customFormat="1" ht="13.5"/>
    <row r="1246" s="21" customFormat="1" ht="13.5"/>
    <row r="1247" s="21" customFormat="1" ht="13.5"/>
    <row r="1248" s="21" customFormat="1" ht="13.5"/>
    <row r="1249" s="21" customFormat="1" ht="13.5"/>
    <row r="1250" s="21" customFormat="1" ht="13.5"/>
    <row r="1251" s="21" customFormat="1" ht="13.5"/>
    <row r="1252" s="21" customFormat="1" ht="13.5"/>
    <row r="1253" s="21" customFormat="1" ht="13.5"/>
    <row r="1254" s="21" customFormat="1" ht="13.5"/>
    <row r="1255" s="21" customFormat="1" ht="13.5"/>
    <row r="1256" s="21" customFormat="1" ht="13.5"/>
    <row r="1257" s="21" customFormat="1" ht="13.5"/>
    <row r="1258" s="21" customFormat="1" ht="13.5"/>
    <row r="1259" s="21" customFormat="1" ht="13.5"/>
    <row r="1260" s="21" customFormat="1" ht="13.5"/>
    <row r="1261" s="21" customFormat="1" ht="13.5"/>
    <row r="1262" s="21" customFormat="1" ht="13.5"/>
    <row r="1263" s="21" customFormat="1" ht="13.5"/>
    <row r="1264" s="21" customFormat="1" ht="13.5"/>
    <row r="1265" s="21" customFormat="1" ht="13.5"/>
    <row r="1266" s="21" customFormat="1" ht="13.5"/>
    <row r="1267" s="21" customFormat="1" ht="13.5"/>
    <row r="1268" s="21" customFormat="1" ht="13.5"/>
    <row r="1269" s="21" customFormat="1" ht="13.5"/>
    <row r="1270" s="21" customFormat="1" ht="13.5"/>
    <row r="1271" s="21" customFormat="1" ht="13.5"/>
    <row r="1272" s="21" customFormat="1" ht="13.5"/>
    <row r="1273" s="21" customFormat="1" ht="13.5"/>
    <row r="1274" s="21" customFormat="1" ht="13.5"/>
    <row r="1275" s="21" customFormat="1" ht="13.5"/>
    <row r="1276" s="21" customFormat="1" ht="13.5"/>
    <row r="1277" s="21" customFormat="1" ht="13.5"/>
    <row r="1278" s="21" customFormat="1" ht="13.5"/>
    <row r="1279" s="21" customFormat="1" ht="13.5"/>
    <row r="1280" s="21" customFormat="1" ht="13.5"/>
    <row r="1281" s="21" customFormat="1" ht="13.5"/>
    <row r="1282" s="21" customFormat="1" ht="13.5"/>
    <row r="1283" s="21" customFormat="1" ht="13.5"/>
    <row r="1284" s="21" customFormat="1" ht="13.5"/>
    <row r="1285" s="21" customFormat="1" ht="13.5"/>
    <row r="1286" s="21" customFormat="1" ht="13.5"/>
    <row r="1287" s="21" customFormat="1" ht="13.5"/>
    <row r="1288" s="21" customFormat="1" ht="13.5"/>
    <row r="1289" s="21" customFormat="1" ht="13.5"/>
    <row r="1290" s="21" customFormat="1" ht="13.5"/>
    <row r="1291" s="21" customFormat="1" ht="13.5"/>
    <row r="1292" s="21" customFormat="1" ht="13.5"/>
    <row r="1293" s="21" customFormat="1" ht="13.5"/>
    <row r="1294" s="21" customFormat="1" ht="13.5"/>
    <row r="1295" s="21" customFormat="1" ht="13.5"/>
    <row r="1296" s="21" customFormat="1" ht="13.5"/>
    <row r="1297" s="21" customFormat="1" ht="13.5"/>
    <row r="1298" s="21" customFormat="1" ht="13.5"/>
    <row r="1299" s="21" customFormat="1" ht="13.5"/>
    <row r="1300" s="21" customFormat="1" ht="13.5"/>
    <row r="1301" s="21" customFormat="1" ht="13.5"/>
    <row r="1302" s="21" customFormat="1" ht="13.5"/>
    <row r="1303" s="21" customFormat="1" ht="13.5"/>
    <row r="1304" s="21" customFormat="1" ht="13.5"/>
    <row r="1305" s="21" customFormat="1" ht="13.5"/>
    <row r="1306" s="21" customFormat="1" ht="13.5"/>
    <row r="1307" s="21" customFormat="1" ht="13.5"/>
    <row r="1308" s="21" customFormat="1" ht="13.5"/>
    <row r="1309" s="21" customFormat="1" ht="13.5"/>
    <row r="1310" s="21" customFormat="1" ht="13.5"/>
    <row r="1311" s="21" customFormat="1" ht="13.5"/>
    <row r="1312" s="21" customFormat="1" ht="13.5"/>
    <row r="1313" s="21" customFormat="1" ht="13.5"/>
    <row r="1314" s="21" customFormat="1" ht="13.5"/>
    <row r="1315" s="21" customFormat="1" ht="13.5"/>
    <row r="1316" s="21" customFormat="1" ht="13.5"/>
    <row r="1317" s="21" customFormat="1" ht="13.5"/>
    <row r="1318" s="21" customFormat="1" ht="13.5"/>
    <row r="1319" s="21" customFormat="1" ht="13.5"/>
    <row r="1320" s="21" customFormat="1" ht="13.5"/>
    <row r="1321" s="21" customFormat="1" ht="13.5"/>
    <row r="1322" s="21" customFormat="1" ht="13.5"/>
    <row r="1323" s="21" customFormat="1" ht="13.5"/>
    <row r="1324" s="21" customFormat="1" ht="13.5"/>
    <row r="1325" s="21" customFormat="1" ht="13.5"/>
    <row r="1326" s="21" customFormat="1" ht="13.5"/>
    <row r="1327" s="21" customFormat="1" ht="13.5"/>
    <row r="1328" s="21" customFormat="1" ht="13.5"/>
    <row r="1329" s="21" customFormat="1" ht="13.5"/>
    <row r="1330" s="21" customFormat="1" ht="13.5"/>
    <row r="1331" s="21" customFormat="1" ht="13.5"/>
    <row r="1332" s="21" customFormat="1" ht="13.5"/>
    <row r="1333" s="21" customFormat="1" ht="13.5"/>
    <row r="1334" s="21" customFormat="1" ht="13.5"/>
    <row r="1335" s="21" customFormat="1" ht="13.5"/>
    <row r="1336" s="21" customFormat="1" ht="13.5"/>
    <row r="1337" s="21" customFormat="1" ht="13.5"/>
    <row r="1338" s="21" customFormat="1" ht="13.5"/>
    <row r="1339" s="21" customFormat="1" ht="13.5"/>
    <row r="1340" s="21" customFormat="1" ht="13.5"/>
    <row r="1341" s="21" customFormat="1" ht="13.5"/>
    <row r="1342" s="21" customFormat="1" ht="13.5"/>
    <row r="1343" s="21" customFormat="1" ht="13.5"/>
    <row r="1344" s="21" customFormat="1" ht="13.5"/>
    <row r="1345" s="21" customFormat="1" ht="13.5"/>
    <row r="1346" s="21" customFormat="1" ht="13.5"/>
    <row r="1347" s="21" customFormat="1" ht="13.5"/>
    <row r="1348" s="21" customFormat="1" ht="13.5"/>
    <row r="1349" s="21" customFormat="1" ht="13.5"/>
    <row r="1350" s="21" customFormat="1" ht="13.5"/>
    <row r="1351" s="21" customFormat="1" ht="13.5"/>
    <row r="1352" s="21" customFormat="1" ht="13.5"/>
    <row r="1353" s="21" customFormat="1" ht="13.5"/>
    <row r="1354" s="21" customFormat="1" ht="13.5"/>
    <row r="1355" s="21" customFormat="1" ht="13.5"/>
    <row r="1356" s="21" customFormat="1" ht="13.5"/>
    <row r="1357" s="21" customFormat="1" ht="13.5"/>
    <row r="1358" s="21" customFormat="1" ht="13.5"/>
    <row r="1359" s="21" customFormat="1" ht="13.5"/>
    <row r="1360" s="21" customFormat="1" ht="13.5"/>
    <row r="1361" s="21" customFormat="1" ht="13.5"/>
    <row r="1362" s="21" customFormat="1" ht="13.5"/>
    <row r="1363" s="21" customFormat="1" ht="13.5"/>
    <row r="1364" s="21" customFormat="1" ht="13.5"/>
    <row r="1365" s="21" customFormat="1" ht="13.5"/>
    <row r="1366" s="21" customFormat="1" ht="13.5"/>
    <row r="1367" s="21" customFormat="1" ht="13.5"/>
    <row r="1368" s="21" customFormat="1" ht="13.5"/>
    <row r="1369" s="21" customFormat="1" ht="13.5"/>
    <row r="1370" s="21" customFormat="1" ht="13.5"/>
    <row r="1371" s="21" customFormat="1" ht="13.5"/>
    <row r="1372" s="21" customFormat="1" ht="13.5"/>
    <row r="1373" s="21" customFormat="1" ht="13.5"/>
    <row r="1374" s="21" customFormat="1" ht="13.5"/>
    <row r="1375" s="21" customFormat="1" ht="13.5"/>
    <row r="1376" s="21" customFormat="1" ht="13.5"/>
    <row r="1377" s="21" customFormat="1" ht="13.5"/>
    <row r="1378" s="21" customFormat="1" ht="13.5"/>
    <row r="1379" s="21" customFormat="1" ht="13.5"/>
    <row r="1380" s="21" customFormat="1" ht="13.5"/>
    <row r="1381" s="21" customFormat="1" ht="13.5"/>
    <row r="1382" s="21" customFormat="1" ht="13.5"/>
    <row r="1383" s="21" customFormat="1" ht="13.5"/>
    <row r="1384" s="21" customFormat="1" ht="13.5"/>
    <row r="1385" s="21" customFormat="1" ht="13.5"/>
    <row r="1386" s="21" customFormat="1" ht="13.5"/>
    <row r="1387" s="21" customFormat="1" ht="13.5"/>
    <row r="1388" s="21" customFormat="1" ht="13.5"/>
    <row r="1389" s="21" customFormat="1" ht="13.5"/>
    <row r="1390" s="21" customFormat="1" ht="13.5"/>
    <row r="1391" s="21" customFormat="1" ht="13.5"/>
    <row r="1392" s="21" customFormat="1" ht="13.5"/>
    <row r="1393" s="21" customFormat="1" ht="13.5"/>
    <row r="1394" s="21" customFormat="1" ht="13.5"/>
    <row r="1395" s="21" customFormat="1" ht="13.5"/>
    <row r="1396" s="21" customFormat="1" ht="13.5"/>
    <row r="1397" s="21" customFormat="1" ht="13.5"/>
    <row r="1398" s="21" customFormat="1" ht="13.5"/>
    <row r="1399" s="21" customFormat="1" ht="13.5"/>
    <row r="1400" s="21" customFormat="1" ht="13.5"/>
    <row r="1401" s="21" customFormat="1" ht="13.5"/>
    <row r="1402" s="21" customFormat="1" ht="13.5"/>
    <row r="1403" s="21" customFormat="1" ht="13.5"/>
    <row r="1404" s="21" customFormat="1" ht="13.5"/>
    <row r="1405" s="21" customFormat="1" ht="13.5"/>
    <row r="1406" s="21" customFormat="1" ht="13.5"/>
    <row r="1407" s="21" customFormat="1" ht="13.5"/>
    <row r="1408" s="21" customFormat="1" ht="13.5"/>
    <row r="1409" s="21" customFormat="1" ht="13.5"/>
    <row r="1410" s="21" customFormat="1" ht="13.5"/>
    <row r="1411" s="21" customFormat="1" ht="13.5"/>
    <row r="1412" s="21" customFormat="1" ht="13.5"/>
    <row r="1413" s="21" customFormat="1" ht="13.5"/>
    <row r="1414" s="21" customFormat="1" ht="13.5"/>
    <row r="1415" s="21" customFormat="1" ht="13.5"/>
    <row r="1416" s="21" customFormat="1" ht="13.5"/>
    <row r="1417" s="21" customFormat="1" ht="13.5"/>
    <row r="1418" s="21" customFormat="1" ht="13.5"/>
    <row r="1419" s="21" customFormat="1" ht="13.5"/>
    <row r="1420" s="21" customFormat="1" ht="13.5"/>
    <row r="1421" s="21" customFormat="1" ht="13.5"/>
    <row r="1422" s="21" customFormat="1" ht="13.5"/>
    <row r="1423" s="21" customFormat="1" ht="13.5"/>
    <row r="1424" s="21" customFormat="1" ht="13.5"/>
    <row r="1425" s="21" customFormat="1" ht="13.5"/>
    <row r="1426" s="21" customFormat="1" ht="13.5"/>
    <row r="1427" s="21" customFormat="1" ht="13.5"/>
    <row r="1428" s="21" customFormat="1" ht="13.5"/>
    <row r="1429" s="21" customFormat="1" ht="13.5"/>
    <row r="1430" s="21" customFormat="1" ht="13.5"/>
    <row r="1431" s="21" customFormat="1" ht="13.5"/>
    <row r="1432" s="21" customFormat="1" ht="13.5"/>
    <row r="1433" s="21" customFormat="1" ht="13.5"/>
    <row r="1434" s="21" customFormat="1" ht="13.5"/>
    <row r="1435" s="21" customFormat="1" ht="13.5"/>
    <row r="1436" s="21" customFormat="1" ht="13.5"/>
    <row r="1437" s="21" customFormat="1" ht="13.5"/>
    <row r="1438" s="21" customFormat="1" ht="13.5"/>
    <row r="1439" s="21" customFormat="1" ht="13.5"/>
    <row r="1440" s="21" customFormat="1" ht="13.5"/>
    <row r="1441" s="21" customFormat="1" ht="13.5"/>
    <row r="1442" s="21" customFormat="1" ht="13.5"/>
    <row r="1443" s="21" customFormat="1" ht="13.5"/>
    <row r="1444" s="21" customFormat="1" ht="13.5"/>
    <row r="1445" s="21" customFormat="1" ht="13.5"/>
    <row r="1446" s="21" customFormat="1" ht="13.5"/>
    <row r="1447" s="21" customFormat="1" ht="13.5"/>
    <row r="1448" s="21" customFormat="1" ht="13.5"/>
    <row r="1449" s="21" customFormat="1" ht="13.5"/>
    <row r="1450" s="21" customFormat="1" ht="13.5"/>
    <row r="1451" s="21" customFormat="1" ht="13.5"/>
    <row r="1452" s="21" customFormat="1" ht="13.5"/>
    <row r="1453" s="21" customFormat="1" ht="13.5"/>
    <row r="1454" s="21" customFormat="1" ht="13.5"/>
    <row r="1455" s="21" customFormat="1" ht="13.5"/>
    <row r="1456" s="21" customFormat="1" ht="13.5"/>
    <row r="1457" s="21" customFormat="1" ht="13.5"/>
    <row r="1458" s="21" customFormat="1" ht="13.5"/>
    <row r="1459" s="21" customFormat="1" ht="13.5"/>
    <row r="1460" s="21" customFormat="1" ht="13.5"/>
    <row r="1461" s="21" customFormat="1" ht="13.5"/>
    <row r="1462" s="21" customFormat="1" ht="13.5"/>
    <row r="1463" s="21" customFormat="1" ht="13.5"/>
    <row r="1464" s="21" customFormat="1" ht="13.5"/>
    <row r="1465" s="21" customFormat="1" ht="13.5"/>
    <row r="1466" s="21" customFormat="1" ht="13.5"/>
    <row r="1467" s="21" customFormat="1" ht="13.5"/>
    <row r="1468" s="21" customFormat="1" ht="13.5"/>
    <row r="1469" s="21" customFormat="1" ht="13.5"/>
    <row r="1470" s="21" customFormat="1" ht="13.5"/>
    <row r="1471" s="21" customFormat="1" ht="13.5"/>
    <row r="1472" s="21" customFormat="1" ht="13.5"/>
    <row r="1473" s="21" customFormat="1" ht="13.5"/>
    <row r="1474" s="21" customFormat="1" ht="13.5"/>
    <row r="1475" s="21" customFormat="1" ht="13.5"/>
    <row r="1476" s="21" customFormat="1" ht="13.5"/>
    <row r="1477" s="21" customFormat="1" ht="13.5"/>
    <row r="1478" s="21" customFormat="1" ht="13.5"/>
    <row r="1479" s="21" customFormat="1" ht="13.5"/>
    <row r="1480" s="21" customFormat="1" ht="13.5"/>
    <row r="1481" s="21" customFormat="1" ht="13.5"/>
    <row r="1482" s="21" customFormat="1" ht="13.5"/>
    <row r="1483" s="21" customFormat="1" ht="13.5"/>
    <row r="1484" s="21" customFormat="1" ht="13.5"/>
    <row r="1485" s="21" customFormat="1" ht="13.5"/>
    <row r="1486" s="21" customFormat="1" ht="13.5"/>
    <row r="1487" s="21" customFormat="1" ht="13.5"/>
    <row r="1488" s="21" customFormat="1" ht="13.5"/>
    <row r="1489" s="21" customFormat="1" ht="13.5"/>
    <row r="1490" s="21" customFormat="1" ht="13.5"/>
    <row r="1491" s="21" customFormat="1" ht="13.5"/>
    <row r="1492" s="21" customFormat="1" ht="13.5"/>
    <row r="1493" s="21" customFormat="1" ht="13.5"/>
    <row r="1494" s="21" customFormat="1" ht="13.5"/>
    <row r="1495" s="21" customFormat="1" ht="13.5"/>
    <row r="1496" s="21" customFormat="1" ht="13.5"/>
    <row r="1497" s="21" customFormat="1" ht="13.5"/>
    <row r="1498" s="21" customFormat="1" ht="13.5"/>
    <row r="1499" s="21" customFormat="1" ht="13.5"/>
    <row r="1500" s="21" customFormat="1" ht="13.5"/>
    <row r="1501" s="21" customFormat="1" ht="13.5"/>
    <row r="1502" s="21" customFormat="1" ht="13.5"/>
    <row r="1503" s="21" customFormat="1" ht="13.5"/>
    <row r="1504" s="21" customFormat="1" ht="13.5"/>
    <row r="1505" s="21" customFormat="1" ht="13.5"/>
    <row r="1506" s="21" customFormat="1" ht="13.5"/>
    <row r="1507" s="21" customFormat="1" ht="13.5"/>
    <row r="1508" s="21" customFormat="1" ht="13.5"/>
    <row r="1509" s="21" customFormat="1" ht="13.5"/>
    <row r="1510" s="21" customFormat="1" ht="13.5"/>
    <row r="1511" s="21" customFormat="1" ht="13.5"/>
    <row r="1512" s="21" customFormat="1" ht="13.5"/>
    <row r="1513" s="21" customFormat="1" ht="13.5"/>
    <row r="1514" s="21" customFormat="1" ht="13.5"/>
    <row r="1515" s="21" customFormat="1" ht="13.5"/>
    <row r="1516" s="21" customFormat="1" ht="13.5"/>
    <row r="1517" s="21" customFormat="1" ht="13.5"/>
    <row r="1518" s="21" customFormat="1" ht="13.5"/>
    <row r="1519" s="21" customFormat="1" ht="13.5"/>
    <row r="1520" s="21" customFormat="1" ht="13.5"/>
    <row r="1521" s="21" customFormat="1" ht="13.5"/>
    <row r="1522" s="21" customFormat="1" ht="13.5"/>
    <row r="1523" s="21" customFormat="1" ht="13.5"/>
    <row r="1524" s="21" customFormat="1" ht="13.5"/>
    <row r="1525" s="21" customFormat="1" ht="13.5"/>
    <row r="1526" s="21" customFormat="1" ht="13.5"/>
    <row r="1527" s="21" customFormat="1" ht="13.5"/>
    <row r="1528" s="21" customFormat="1" ht="13.5"/>
    <row r="1529" s="21" customFormat="1" ht="13.5"/>
    <row r="1530" s="21" customFormat="1" ht="13.5"/>
    <row r="1531" s="21" customFormat="1" ht="13.5"/>
    <row r="1532" s="21" customFormat="1" ht="13.5"/>
    <row r="1533" s="21" customFormat="1" ht="13.5"/>
    <row r="1534" s="21" customFormat="1" ht="13.5"/>
    <row r="1535" s="21" customFormat="1" ht="13.5"/>
    <row r="1536" s="21" customFormat="1" ht="13.5"/>
    <row r="1537" s="21" customFormat="1" ht="13.5"/>
    <row r="1538" s="21" customFormat="1" ht="13.5"/>
    <row r="1539" s="21" customFormat="1" ht="13.5"/>
    <row r="1540" s="21" customFormat="1" ht="13.5"/>
    <row r="1541" s="21" customFormat="1" ht="13.5"/>
    <row r="1542" s="21" customFormat="1" ht="13.5"/>
    <row r="1543" s="21" customFormat="1" ht="13.5"/>
    <row r="1544" s="21" customFormat="1" ht="13.5"/>
    <row r="1545" s="21" customFormat="1" ht="13.5"/>
    <row r="1546" s="21" customFormat="1" ht="13.5"/>
    <row r="1547" s="21" customFormat="1" ht="13.5"/>
    <row r="1548" s="21" customFormat="1" ht="13.5"/>
    <row r="1549" s="21" customFormat="1" ht="13.5"/>
    <row r="1550" s="21" customFormat="1" ht="13.5"/>
    <row r="1551" s="21" customFormat="1" ht="13.5"/>
    <row r="1552" s="21" customFormat="1" ht="13.5"/>
    <row r="1553" s="21" customFormat="1" ht="13.5"/>
    <row r="1554" s="21" customFormat="1" ht="13.5"/>
    <row r="1555" s="21" customFormat="1" ht="13.5"/>
    <row r="1556" s="21" customFormat="1" ht="13.5"/>
    <row r="1557" s="21" customFormat="1" ht="13.5"/>
    <row r="1558" s="21" customFormat="1" ht="13.5"/>
    <row r="1559" s="21" customFormat="1" ht="13.5"/>
    <row r="1560" s="21" customFormat="1" ht="13.5"/>
    <row r="1561" s="21" customFormat="1" ht="13.5"/>
    <row r="1562" s="21" customFormat="1" ht="13.5"/>
    <row r="1563" s="21" customFormat="1" ht="13.5"/>
    <row r="1564" s="21" customFormat="1" ht="13.5"/>
    <row r="1565" s="21" customFormat="1" ht="13.5"/>
    <row r="1566" s="21" customFormat="1" ht="13.5"/>
    <row r="1567" s="21" customFormat="1" ht="13.5"/>
    <row r="1568" s="21" customFormat="1" ht="13.5"/>
    <row r="1569" s="21" customFormat="1" ht="13.5"/>
    <row r="1570" s="21" customFormat="1" ht="13.5"/>
    <row r="1571" s="21" customFormat="1" ht="13.5"/>
    <row r="1572" s="21" customFormat="1" ht="13.5"/>
    <row r="1573" s="21" customFormat="1" ht="13.5"/>
    <row r="1574" s="21" customFormat="1" ht="13.5"/>
    <row r="1575" s="21" customFormat="1" ht="13.5"/>
    <row r="1576" s="21" customFormat="1" ht="13.5"/>
    <row r="1577" s="21" customFormat="1" ht="13.5"/>
    <row r="1578" s="21" customFormat="1" ht="13.5"/>
    <row r="1579" s="21" customFormat="1" ht="13.5"/>
    <row r="1580" s="21" customFormat="1" ht="13.5"/>
    <row r="1581" s="21" customFormat="1" ht="13.5"/>
    <row r="1582" s="21" customFormat="1" ht="13.5"/>
    <row r="1583" s="21" customFormat="1" ht="13.5"/>
    <row r="1584" s="21" customFormat="1" ht="13.5"/>
    <row r="1585" s="21" customFormat="1" ht="13.5"/>
    <row r="1586" s="21" customFormat="1" ht="13.5"/>
    <row r="1587" s="21" customFormat="1" ht="13.5"/>
    <row r="1588" s="21" customFormat="1" ht="13.5"/>
    <row r="1589" s="21" customFormat="1" ht="13.5"/>
    <row r="1590" s="21" customFormat="1" ht="13.5"/>
    <row r="1591" s="21" customFormat="1" ht="13.5"/>
    <row r="1592" s="21" customFormat="1" ht="13.5"/>
    <row r="1593" s="21" customFormat="1" ht="13.5"/>
    <row r="1594" s="21" customFormat="1" ht="13.5"/>
    <row r="1595" s="21" customFormat="1" ht="13.5"/>
    <row r="1596" s="21" customFormat="1" ht="13.5"/>
    <row r="1597" s="21" customFormat="1" ht="13.5"/>
    <row r="1598" s="21" customFormat="1" ht="13.5"/>
    <row r="1599" s="21" customFormat="1" ht="13.5"/>
    <row r="1600" s="21" customFormat="1" ht="13.5"/>
    <row r="1601" s="21" customFormat="1" ht="13.5"/>
    <row r="1602" s="21" customFormat="1" ht="13.5"/>
    <row r="1603" s="21" customFormat="1" ht="13.5"/>
    <row r="1604" s="21" customFormat="1" ht="13.5"/>
    <row r="1605" s="21" customFormat="1" ht="13.5"/>
    <row r="1606" s="21" customFormat="1" ht="13.5"/>
    <row r="1607" s="21" customFormat="1" ht="13.5"/>
    <row r="1608" s="21" customFormat="1" ht="13.5"/>
    <row r="1609" s="21" customFormat="1" ht="13.5"/>
    <row r="1610" s="21" customFormat="1" ht="13.5"/>
    <row r="1611" s="21" customFormat="1" ht="13.5"/>
    <row r="1612" s="21" customFormat="1" ht="13.5"/>
    <row r="1613" s="21" customFormat="1" ht="13.5"/>
    <row r="1614" s="21" customFormat="1" ht="13.5"/>
    <row r="1615" s="21" customFormat="1" ht="13.5"/>
    <row r="1616" s="21" customFormat="1" ht="13.5"/>
    <row r="1617" s="21" customFormat="1" ht="13.5"/>
    <row r="1618" s="21" customFormat="1" ht="13.5"/>
    <row r="1619" s="21" customFormat="1" ht="13.5"/>
    <row r="1620" s="21" customFormat="1" ht="13.5"/>
    <row r="1621" s="21" customFormat="1" ht="13.5"/>
    <row r="1622" s="21" customFormat="1" ht="13.5"/>
    <row r="1623" s="21" customFormat="1" ht="13.5"/>
    <row r="1624" s="21" customFormat="1" ht="13.5"/>
    <row r="1625" s="21" customFormat="1" ht="13.5"/>
    <row r="1626" s="21" customFormat="1" ht="13.5"/>
    <row r="1627" s="21" customFormat="1" ht="13.5"/>
    <row r="1628" s="21" customFormat="1" ht="13.5"/>
    <row r="1629" s="21" customFormat="1" ht="13.5"/>
    <row r="1630" s="21" customFormat="1" ht="13.5"/>
    <row r="1631" s="21" customFormat="1" ht="13.5"/>
    <row r="1632" s="21" customFormat="1" ht="13.5"/>
    <row r="1633" s="21" customFormat="1" ht="13.5"/>
    <row r="1634" s="21" customFormat="1" ht="13.5"/>
    <row r="1635" s="21" customFormat="1" ht="13.5"/>
    <row r="1636" s="21" customFormat="1" ht="13.5"/>
    <row r="1637" s="21" customFormat="1" ht="13.5"/>
    <row r="1638" s="21" customFormat="1" ht="13.5"/>
    <row r="1639" s="21" customFormat="1" ht="13.5"/>
    <row r="1640" s="21" customFormat="1" ht="13.5"/>
    <row r="1641" s="21" customFormat="1" ht="13.5"/>
    <row r="1642" s="21" customFormat="1" ht="13.5"/>
    <row r="1643" s="21" customFormat="1" ht="13.5"/>
    <row r="1644" s="21" customFormat="1" ht="13.5"/>
    <row r="1645" s="21" customFormat="1" ht="13.5"/>
    <row r="1646" s="21" customFormat="1" ht="13.5"/>
    <row r="1647" s="21" customFormat="1" ht="13.5"/>
    <row r="1648" s="21" customFormat="1" ht="13.5"/>
    <row r="1649" s="21" customFormat="1" ht="13.5"/>
    <row r="1650" s="21" customFormat="1" ht="13.5"/>
    <row r="1651" s="21" customFormat="1" ht="13.5"/>
    <row r="1652" s="21" customFormat="1" ht="13.5"/>
    <row r="1653" s="21" customFormat="1" ht="13.5"/>
    <row r="1654" s="21" customFormat="1" ht="13.5"/>
    <row r="1655" s="21" customFormat="1" ht="13.5"/>
    <row r="1656" s="21" customFormat="1" ht="13.5"/>
    <row r="1657" s="21" customFormat="1" ht="13.5"/>
    <row r="1658" s="21" customFormat="1" ht="13.5"/>
    <row r="1659" s="21" customFormat="1" ht="13.5"/>
    <row r="1660" s="21" customFormat="1" ht="13.5"/>
    <row r="1661" s="21" customFormat="1" ht="13.5"/>
    <row r="1662" s="21" customFormat="1" ht="13.5"/>
    <row r="1663" s="21" customFormat="1" ht="13.5"/>
    <row r="1664" s="21" customFormat="1" ht="13.5"/>
    <row r="1665" s="21" customFormat="1" ht="13.5"/>
    <row r="1666" s="21" customFormat="1" ht="13.5"/>
    <row r="1667" s="21" customFormat="1" ht="13.5"/>
    <row r="1668" s="21" customFormat="1" ht="13.5"/>
    <row r="1669" s="21" customFormat="1" ht="13.5"/>
    <row r="1670" s="21" customFormat="1" ht="13.5"/>
    <row r="1671" s="21" customFormat="1" ht="13.5"/>
    <row r="1672" s="21" customFormat="1" ht="13.5"/>
    <row r="1673" s="21" customFormat="1" ht="13.5"/>
    <row r="1674" s="21" customFormat="1" ht="13.5"/>
    <row r="1675" s="21" customFormat="1" ht="13.5"/>
    <row r="1676" s="21" customFormat="1" ht="13.5"/>
    <row r="1677" s="21" customFormat="1" ht="13.5"/>
    <row r="1678" s="21" customFormat="1" ht="13.5"/>
    <row r="1679" s="21" customFormat="1" ht="13.5"/>
    <row r="1680" s="21" customFormat="1" ht="13.5"/>
    <row r="1681" s="21" customFormat="1" ht="13.5"/>
    <row r="1682" s="21" customFormat="1" ht="13.5"/>
    <row r="1683" s="21" customFormat="1" ht="13.5"/>
    <row r="1684" s="21" customFormat="1" ht="13.5"/>
    <row r="1685" s="21" customFormat="1" ht="13.5"/>
    <row r="1686" s="21" customFormat="1" ht="13.5"/>
    <row r="1687" s="21" customFormat="1" ht="13.5"/>
    <row r="1688" s="21" customFormat="1" ht="13.5"/>
    <row r="1689" s="21" customFormat="1" ht="13.5"/>
    <row r="1690" s="21" customFormat="1" ht="13.5"/>
    <row r="1691" s="21" customFormat="1" ht="13.5"/>
    <row r="1692" s="21" customFormat="1" ht="13.5"/>
    <row r="1693" s="21" customFormat="1" ht="13.5"/>
    <row r="1694" s="21" customFormat="1" ht="13.5"/>
    <row r="1695" s="21" customFormat="1" ht="13.5"/>
    <row r="1696" s="21" customFormat="1" ht="13.5"/>
    <row r="1697" s="21" customFormat="1" ht="13.5"/>
    <row r="1698" s="21" customFormat="1" ht="13.5"/>
    <row r="1699" s="21" customFormat="1" ht="13.5"/>
    <row r="1700" s="21" customFormat="1" ht="13.5"/>
    <row r="1701" s="21" customFormat="1" ht="13.5"/>
    <row r="1702" s="21" customFormat="1" ht="13.5"/>
    <row r="1703" s="21" customFormat="1" ht="13.5"/>
    <row r="1704" s="21" customFormat="1" ht="13.5"/>
    <row r="1705" s="21" customFormat="1" ht="13.5"/>
    <row r="1706" s="21" customFormat="1" ht="13.5"/>
    <row r="1707" s="21" customFormat="1" ht="13.5"/>
    <row r="1708" s="21" customFormat="1" ht="13.5"/>
    <row r="1709" s="21" customFormat="1" ht="13.5"/>
    <row r="1710" s="21" customFormat="1" ht="13.5"/>
    <row r="1711" s="21" customFormat="1" ht="13.5"/>
    <row r="1712" s="21" customFormat="1" ht="13.5"/>
    <row r="1713" s="21" customFormat="1" ht="13.5"/>
    <row r="1714" s="21" customFormat="1" ht="13.5"/>
    <row r="1715" s="21" customFormat="1" ht="13.5"/>
    <row r="1716" s="21" customFormat="1" ht="13.5"/>
    <row r="1717" s="21" customFormat="1" ht="13.5"/>
    <row r="1718" s="21" customFormat="1" ht="13.5"/>
    <row r="1719" s="21" customFormat="1" ht="13.5"/>
    <row r="1720" s="21" customFormat="1" ht="13.5"/>
    <row r="1721" s="21" customFormat="1" ht="13.5"/>
    <row r="1722" s="21" customFormat="1" ht="13.5"/>
    <row r="1723" s="21" customFormat="1" ht="13.5"/>
    <row r="1724" s="21" customFormat="1" ht="13.5"/>
    <row r="1725" s="21" customFormat="1" ht="13.5"/>
    <row r="1726" s="21" customFormat="1" ht="13.5"/>
    <row r="1727" s="21" customFormat="1" ht="13.5"/>
    <row r="1728" s="21" customFormat="1" ht="13.5"/>
    <row r="1729" s="21" customFormat="1" ht="13.5"/>
    <row r="1730" s="21" customFormat="1" ht="13.5"/>
    <row r="1731" s="21" customFormat="1" ht="13.5"/>
    <row r="1732" s="21" customFormat="1" ht="13.5"/>
    <row r="1733" s="21" customFormat="1" ht="13.5"/>
    <row r="1734" s="21" customFormat="1" ht="13.5"/>
    <row r="1735" s="21" customFormat="1" ht="13.5"/>
    <row r="1736" s="21" customFormat="1" ht="13.5"/>
    <row r="1737" s="21" customFormat="1" ht="13.5"/>
    <row r="1738" s="21" customFormat="1" ht="13.5"/>
    <row r="1739" s="21" customFormat="1" ht="13.5"/>
    <row r="1740" s="21" customFormat="1" ht="13.5"/>
    <row r="1741" s="21" customFormat="1" ht="13.5"/>
    <row r="1742" s="21" customFormat="1" ht="13.5"/>
    <row r="1743" s="21" customFormat="1" ht="13.5"/>
    <row r="1744" s="21" customFormat="1" ht="13.5"/>
    <row r="1745" s="21" customFormat="1" ht="13.5"/>
    <row r="1746" s="21" customFormat="1" ht="13.5"/>
    <row r="1747" s="21" customFormat="1" ht="13.5"/>
    <row r="1748" s="21" customFormat="1" ht="13.5"/>
    <row r="1749" s="21" customFormat="1" ht="13.5"/>
    <row r="1750" s="21" customFormat="1" ht="13.5"/>
    <row r="1751" s="21" customFormat="1" ht="13.5"/>
    <row r="1752" s="21" customFormat="1" ht="13.5"/>
    <row r="1753" s="21" customFormat="1" ht="13.5"/>
    <row r="1754" s="21" customFormat="1" ht="13.5"/>
    <row r="1755" s="21" customFormat="1" ht="13.5"/>
    <row r="1756" s="21" customFormat="1" ht="13.5"/>
    <row r="1757" s="21" customFormat="1" ht="13.5"/>
    <row r="1758" s="21" customFormat="1" ht="13.5"/>
    <row r="1759" s="21" customFormat="1" ht="13.5"/>
    <row r="1760" s="21" customFormat="1" ht="13.5"/>
    <row r="1761" s="21" customFormat="1" ht="13.5"/>
    <row r="1762" s="21" customFormat="1" ht="13.5"/>
    <row r="1763" s="21" customFormat="1" ht="13.5"/>
    <row r="1764" s="21" customFormat="1" ht="13.5"/>
    <row r="1765" s="21" customFormat="1" ht="13.5"/>
    <row r="1766" s="21" customFormat="1" ht="13.5"/>
    <row r="1767" s="21" customFormat="1" ht="13.5"/>
    <row r="1768" s="21" customFormat="1" ht="13.5"/>
    <row r="1769" s="21" customFormat="1" ht="13.5"/>
    <row r="1770" s="21" customFormat="1" ht="13.5"/>
    <row r="1771" s="21" customFormat="1" ht="13.5"/>
    <row r="1772" s="21" customFormat="1" ht="13.5"/>
    <row r="1773" s="21" customFormat="1" ht="13.5"/>
    <row r="1774" s="21" customFormat="1" ht="13.5"/>
    <row r="1775" s="21" customFormat="1" ht="13.5"/>
    <row r="1776" s="21" customFormat="1" ht="13.5"/>
    <row r="1777" s="21" customFormat="1" ht="13.5"/>
    <row r="1778" s="21" customFormat="1" ht="13.5"/>
    <row r="1779" s="21" customFormat="1" ht="13.5"/>
    <row r="1780" s="21" customFormat="1" ht="13.5"/>
    <row r="1781" s="21" customFormat="1" ht="13.5"/>
    <row r="1782" s="21" customFormat="1" ht="13.5"/>
    <row r="1783" s="21" customFormat="1" ht="13.5"/>
    <row r="1784" s="21" customFormat="1" ht="13.5"/>
    <row r="1785" s="21" customFormat="1" ht="13.5"/>
    <row r="1786" s="21" customFormat="1" ht="13.5"/>
    <row r="1787" s="21" customFormat="1" ht="13.5"/>
    <row r="1788" s="21" customFormat="1" ht="13.5"/>
    <row r="1789" s="21" customFormat="1" ht="13.5"/>
    <row r="1790" s="21" customFormat="1" ht="13.5"/>
    <row r="1791" s="21" customFormat="1" ht="13.5"/>
    <row r="1792" s="21" customFormat="1" ht="13.5"/>
    <row r="1793" s="21" customFormat="1" ht="13.5"/>
    <row r="1794" s="21" customFormat="1" ht="13.5"/>
    <row r="1795" s="21" customFormat="1" ht="13.5"/>
    <row r="1796" s="21" customFormat="1" ht="13.5"/>
    <row r="1797" s="21" customFormat="1" ht="13.5"/>
    <row r="1798" s="21" customFormat="1" ht="13.5"/>
    <row r="1799" s="21" customFormat="1" ht="13.5"/>
    <row r="1800" s="21" customFormat="1" ht="13.5"/>
    <row r="1801" s="21" customFormat="1" ht="13.5"/>
    <row r="1802" s="21" customFormat="1" ht="13.5"/>
    <row r="1803" s="21" customFormat="1" ht="13.5"/>
    <row r="1804" s="21" customFormat="1" ht="13.5"/>
    <row r="1805" s="21" customFormat="1" ht="13.5"/>
    <row r="1806" s="21" customFormat="1" ht="13.5"/>
    <row r="1807" s="21" customFormat="1" ht="13.5"/>
    <row r="1808" s="21" customFormat="1" ht="13.5"/>
    <row r="1809" s="21" customFormat="1" ht="13.5"/>
    <row r="1810" s="21" customFormat="1" ht="13.5"/>
    <row r="1811" s="21" customFormat="1" ht="13.5"/>
    <row r="1812" s="21" customFormat="1" ht="13.5"/>
    <row r="1813" s="21" customFormat="1" ht="13.5"/>
    <row r="1814" s="21" customFormat="1" ht="13.5"/>
    <row r="1815" s="21" customFormat="1" ht="13.5"/>
    <row r="1816" s="21" customFormat="1" ht="13.5"/>
    <row r="1817" s="21" customFormat="1" ht="13.5"/>
    <row r="1818" s="21" customFormat="1" ht="13.5"/>
    <row r="1819" s="21" customFormat="1" ht="13.5"/>
    <row r="1820" s="21" customFormat="1" ht="13.5"/>
    <row r="1821" s="21" customFormat="1" ht="13.5"/>
    <row r="1822" s="21" customFormat="1" ht="13.5"/>
    <row r="1823" s="21" customFormat="1" ht="13.5"/>
    <row r="1824" s="21" customFormat="1" ht="13.5"/>
    <row r="1825" s="21" customFormat="1" ht="13.5"/>
    <row r="1826" s="21" customFormat="1" ht="13.5"/>
    <row r="1827" s="21" customFormat="1" ht="13.5"/>
    <row r="1828" s="21" customFormat="1" ht="13.5"/>
    <row r="1829" s="21" customFormat="1" ht="13.5"/>
    <row r="1830" s="21" customFormat="1" ht="13.5"/>
    <row r="1831" s="21" customFormat="1" ht="13.5"/>
    <row r="1832" s="21" customFormat="1" ht="13.5"/>
    <row r="1833" s="21" customFormat="1" ht="13.5"/>
    <row r="1834" s="21" customFormat="1" ht="13.5"/>
    <row r="1835" s="21" customFormat="1" ht="13.5"/>
    <row r="1836" s="21" customFormat="1" ht="13.5"/>
    <row r="1837" s="21" customFormat="1" ht="13.5"/>
    <row r="1838" s="21" customFormat="1" ht="13.5"/>
    <row r="1839" s="21" customFormat="1" ht="13.5"/>
    <row r="1840" s="21" customFormat="1" ht="13.5"/>
    <row r="1841" s="21" customFormat="1" ht="13.5"/>
    <row r="1842" s="21" customFormat="1" ht="13.5"/>
    <row r="1843" s="21" customFormat="1" ht="13.5"/>
    <row r="1844" s="21" customFormat="1" ht="13.5"/>
    <row r="1845" s="21" customFormat="1" ht="13.5"/>
    <row r="1846" s="21" customFormat="1" ht="13.5"/>
    <row r="1847" s="21" customFormat="1" ht="13.5"/>
    <row r="1848" s="21" customFormat="1" ht="13.5"/>
    <row r="1849" s="21" customFormat="1" ht="13.5"/>
    <row r="1850" s="21" customFormat="1" ht="13.5"/>
    <row r="1851" s="21" customFormat="1" ht="13.5"/>
    <row r="1852" s="21" customFormat="1" ht="13.5"/>
    <row r="1853" s="21" customFormat="1" ht="13.5"/>
    <row r="1854" s="21" customFormat="1" ht="13.5"/>
    <row r="1855" s="21" customFormat="1" ht="13.5"/>
    <row r="1856" s="21" customFormat="1" ht="13.5"/>
    <row r="1857" s="21" customFormat="1" ht="13.5"/>
    <row r="1858" s="21" customFormat="1" ht="13.5"/>
    <row r="1859" s="21" customFormat="1" ht="13.5"/>
    <row r="1860" s="21" customFormat="1" ht="13.5"/>
    <row r="1861" s="21" customFormat="1" ht="13.5"/>
    <row r="1862" s="21" customFormat="1" ht="13.5"/>
    <row r="1863" s="21" customFormat="1" ht="13.5"/>
    <row r="1864" s="21" customFormat="1" ht="13.5"/>
    <row r="1865" s="21" customFormat="1" ht="13.5"/>
    <row r="1866" s="21" customFormat="1" ht="13.5"/>
    <row r="1867" s="21" customFormat="1" ht="13.5"/>
    <row r="1868" s="21" customFormat="1" ht="13.5"/>
    <row r="1869" s="21" customFormat="1" ht="13.5"/>
    <row r="1870" s="21" customFormat="1" ht="13.5"/>
    <row r="1871" s="21" customFormat="1" ht="13.5"/>
    <row r="1872" s="21" customFormat="1" ht="13.5"/>
    <row r="1873" s="21" customFormat="1" ht="13.5"/>
    <row r="1874" spans="3:6" s="21" customFormat="1" ht="13.5">
      <c r="C1874" s="19"/>
      <c r="D1874" s="19"/>
      <c r="E1874" s="19"/>
      <c r="F1874" s="19"/>
    </row>
  </sheetData>
  <mergeCells count="7">
    <mergeCell ref="C65:F65"/>
    <mergeCell ref="D58:F58"/>
    <mergeCell ref="D59:F59"/>
    <mergeCell ref="B10:G10"/>
    <mergeCell ref="B11:G11"/>
    <mergeCell ref="B12:G12"/>
    <mergeCell ref="C64:F64"/>
  </mergeCells>
  <printOptions horizontalCentered="1"/>
  <pageMargins left="0.3937007874015748" right="0.3937007874015748" top="1.6535433070866143" bottom="0.984251968503937" header="0" footer="0"/>
  <pageSetup horizontalDpi="600" verticalDpi="600" orientation="portrait" scale="66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7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421875" style="13" customWidth="1"/>
    <col min="2" max="2" width="74.7109375" style="13" customWidth="1"/>
    <col min="3" max="3" width="13.140625" style="14" hidden="1" customWidth="1"/>
    <col min="4" max="4" width="12.28125" style="15" hidden="1" customWidth="1"/>
    <col min="5" max="5" width="22.00390625" style="15" customWidth="1"/>
    <col min="6" max="6" width="18.28125" style="10" customWidth="1"/>
    <col min="7" max="16384" width="11.421875" style="13" customWidth="1"/>
  </cols>
  <sheetData>
    <row r="3" ht="14.25" thickBot="1"/>
    <row r="4" spans="2:6" ht="13.5">
      <c r="B4" s="65"/>
      <c r="C4" s="66"/>
      <c r="D4" s="67"/>
      <c r="E4" s="67"/>
      <c r="F4" s="68"/>
    </row>
    <row r="5" spans="2:6" ht="13.5">
      <c r="B5" s="69"/>
      <c r="C5" s="70"/>
      <c r="D5" s="71"/>
      <c r="E5" s="71"/>
      <c r="F5" s="72"/>
    </row>
    <row r="6" spans="2:6" ht="13.5">
      <c r="B6" s="69"/>
      <c r="C6" s="70"/>
      <c r="D6" s="71"/>
      <c r="E6" s="71"/>
      <c r="F6" s="72"/>
    </row>
    <row r="7" spans="2:6" ht="13.5">
      <c r="B7" s="69"/>
      <c r="C7" s="70"/>
      <c r="D7" s="71"/>
      <c r="E7" s="71"/>
      <c r="F7" s="73"/>
    </row>
    <row r="8" spans="2:6" ht="13.5">
      <c r="B8" s="74"/>
      <c r="C8" s="30"/>
      <c r="D8" s="30"/>
      <c r="E8" s="30"/>
      <c r="F8" s="75"/>
    </row>
    <row r="9" spans="2:6" ht="18.75" customHeight="1">
      <c r="B9" s="346" t="s">
        <v>269</v>
      </c>
      <c r="C9" s="347"/>
      <c r="D9" s="347"/>
      <c r="E9" s="347"/>
      <c r="F9" s="348"/>
    </row>
    <row r="10" spans="2:6" ht="13.5">
      <c r="B10" s="346" t="s">
        <v>45</v>
      </c>
      <c r="C10" s="347"/>
      <c r="D10" s="347"/>
      <c r="E10" s="347"/>
      <c r="F10" s="348"/>
    </row>
    <row r="11" spans="2:6" ht="13.5">
      <c r="B11" s="346" t="s">
        <v>235</v>
      </c>
      <c r="C11" s="347"/>
      <c r="D11" s="347"/>
      <c r="E11" s="347"/>
      <c r="F11" s="348"/>
    </row>
    <row r="12" spans="2:6" ht="14.25" thickBot="1">
      <c r="B12" s="76"/>
      <c r="C12" s="77"/>
      <c r="D12" s="78"/>
      <c r="E12" s="78"/>
      <c r="F12" s="79"/>
    </row>
    <row r="13" spans="2:6" ht="13.5">
      <c r="B13" s="193"/>
      <c r="C13" s="194"/>
      <c r="D13" s="195"/>
      <c r="E13" s="195"/>
      <c r="F13" s="196"/>
    </row>
    <row r="14" spans="2:6" ht="13.5">
      <c r="B14" s="197" t="s">
        <v>270</v>
      </c>
      <c r="C14" s="145"/>
      <c r="D14" s="198"/>
      <c r="E14" s="223"/>
      <c r="F14" s="199"/>
    </row>
    <row r="15" spans="2:6" ht="13.5">
      <c r="B15" s="197"/>
      <c r="C15" s="145"/>
      <c r="D15" s="198"/>
      <c r="E15" s="223"/>
      <c r="F15" s="199"/>
    </row>
    <row r="16" spans="2:6" ht="13.5">
      <c r="B16" s="201" t="s">
        <v>88</v>
      </c>
      <c r="C16" s="145"/>
      <c r="D16" s="198"/>
      <c r="E16" s="223"/>
      <c r="F16" s="199"/>
    </row>
    <row r="17" spans="2:6" ht="17.25">
      <c r="B17" s="201" t="s">
        <v>87</v>
      </c>
      <c r="C17" s="145"/>
      <c r="D17" s="198"/>
      <c r="E17" s="242" t="s">
        <v>37</v>
      </c>
      <c r="F17" s="243" t="s">
        <v>90</v>
      </c>
    </row>
    <row r="18" spans="2:6" ht="13.5">
      <c r="B18" s="201"/>
      <c r="C18" s="145"/>
      <c r="D18" s="198"/>
      <c r="E18" s="198"/>
      <c r="F18" s="199"/>
    </row>
    <row r="19" spans="2:6" ht="12.75" customHeight="1">
      <c r="B19" s="200" t="s">
        <v>112</v>
      </c>
      <c r="C19" s="145"/>
      <c r="D19" s="198"/>
      <c r="E19" s="94">
        <v>-3860682.75</v>
      </c>
      <c r="F19" s="199">
        <v>-5618082.649999976</v>
      </c>
    </row>
    <row r="20" spans="2:6" ht="12" customHeight="1">
      <c r="B20" s="200"/>
      <c r="C20" s="145"/>
      <c r="D20" s="198"/>
      <c r="E20" s="94"/>
      <c r="F20" s="199"/>
    </row>
    <row r="21" spans="2:6" ht="14.25" customHeight="1">
      <c r="B21" s="184" t="s">
        <v>216</v>
      </c>
      <c r="C21" s="124"/>
      <c r="D21" s="203"/>
      <c r="E21" s="277">
        <v>-52577.58</v>
      </c>
      <c r="F21" s="238">
        <v>-63791.57</v>
      </c>
    </row>
    <row r="22" spans="2:6" ht="14.25" customHeight="1">
      <c r="B22" s="184" t="s">
        <v>141</v>
      </c>
      <c r="C22" s="124"/>
      <c r="D22" s="203"/>
      <c r="E22" s="277">
        <v>8444.76</v>
      </c>
      <c r="F22" s="238">
        <v>100994.45</v>
      </c>
    </row>
    <row r="23" spans="2:6" ht="14.25" customHeight="1">
      <c r="B23" s="184" t="s">
        <v>59</v>
      </c>
      <c r="C23" s="124"/>
      <c r="D23" s="203"/>
      <c r="E23" s="277">
        <v>0</v>
      </c>
      <c r="F23" s="238">
        <v>20698.19</v>
      </c>
    </row>
    <row r="24" spans="2:6" s="80" customFormat="1" ht="13.5" hidden="1">
      <c r="B24" s="184" t="s">
        <v>221</v>
      </c>
      <c r="C24" s="145"/>
      <c r="D24" s="198"/>
      <c r="E24" s="142">
        <v>0</v>
      </c>
      <c r="F24" s="238">
        <v>0</v>
      </c>
    </row>
    <row r="25" spans="2:6" s="80" customFormat="1" ht="13.5" customHeight="1">
      <c r="B25" s="184" t="s">
        <v>110</v>
      </c>
      <c r="C25" s="145"/>
      <c r="D25" s="198"/>
      <c r="E25" s="277">
        <v>62760.67</v>
      </c>
      <c r="F25" s="238">
        <v>-434258.15</v>
      </c>
    </row>
    <row r="26" spans="2:6" s="80" customFormat="1" ht="13.5" customHeight="1">
      <c r="B26" s="184" t="s">
        <v>155</v>
      </c>
      <c r="C26" s="145"/>
      <c r="D26" s="198"/>
      <c r="E26" s="277">
        <v>135492.71</v>
      </c>
      <c r="F26" s="238">
        <v>737122.42</v>
      </c>
    </row>
    <row r="27" spans="2:6" s="80" customFormat="1" ht="13.5">
      <c r="B27" s="184" t="s">
        <v>98</v>
      </c>
      <c r="C27" s="145"/>
      <c r="D27" s="198"/>
      <c r="E27" s="277">
        <v>-259160.65</v>
      </c>
      <c r="F27" s="238">
        <v>-3704986.34</v>
      </c>
    </row>
    <row r="28" spans="2:6" s="80" customFormat="1" ht="13.5">
      <c r="B28" s="184" t="s">
        <v>140</v>
      </c>
      <c r="C28" s="145"/>
      <c r="D28" s="198"/>
      <c r="E28" s="277">
        <v>-8502.92</v>
      </c>
      <c r="F28" s="238">
        <v>-90800.26</v>
      </c>
    </row>
    <row r="29" spans="2:6" s="80" customFormat="1" ht="13.5">
      <c r="B29" s="184" t="s">
        <v>111</v>
      </c>
      <c r="C29" s="145"/>
      <c r="D29" s="198"/>
      <c r="E29" s="118">
        <v>5518723.03</v>
      </c>
      <c r="F29" s="238">
        <v>27381967.220000003</v>
      </c>
    </row>
    <row r="30" spans="2:6" s="80" customFormat="1" ht="13.5">
      <c r="B30" s="184" t="s">
        <v>229</v>
      </c>
      <c r="C30" s="145"/>
      <c r="D30" s="198"/>
      <c r="E30" s="277">
        <v>17500000</v>
      </c>
      <c r="F30" s="238">
        <v>61731029</v>
      </c>
    </row>
    <row r="31" spans="2:6" s="80" customFormat="1" ht="13.5">
      <c r="B31" s="184" t="s">
        <v>133</v>
      </c>
      <c r="C31" s="145"/>
      <c r="D31" s="198"/>
      <c r="E31" s="277">
        <v>568802.18</v>
      </c>
      <c r="F31" s="238">
        <v>1898476.36</v>
      </c>
    </row>
    <row r="32" spans="2:6" s="80" customFormat="1" ht="13.5">
      <c r="B32" s="184" t="s">
        <v>182</v>
      </c>
      <c r="C32" s="145"/>
      <c r="D32" s="198"/>
      <c r="E32" s="277">
        <v>4225322.53</v>
      </c>
      <c r="F32" s="238">
        <v>41204202.11</v>
      </c>
    </row>
    <row r="33" spans="2:6" s="80" customFormat="1" ht="13.5" hidden="1">
      <c r="B33" s="184" t="s">
        <v>139</v>
      </c>
      <c r="C33" s="145"/>
      <c r="D33" s="198"/>
      <c r="E33" s="276">
        <v>0</v>
      </c>
      <c r="F33" s="239">
        <v>0</v>
      </c>
    </row>
    <row r="34" spans="2:6" s="80" customFormat="1" ht="14.25" thickBot="1">
      <c r="B34" s="205"/>
      <c r="C34" s="206"/>
      <c r="D34" s="207"/>
      <c r="E34" s="207"/>
      <c r="F34" s="208"/>
    </row>
    <row r="35" spans="2:6" ht="16.5" customHeight="1" thickBot="1">
      <c r="B35" s="209" t="s">
        <v>271</v>
      </c>
      <c r="C35" s="210"/>
      <c r="D35" s="211" t="e">
        <v>#REF!</v>
      </c>
      <c r="E35" s="273">
        <v>23838621.979999997</v>
      </c>
      <c r="F35" s="212">
        <v>123162570.78000003</v>
      </c>
    </row>
    <row r="36" spans="2:6" ht="14.25" customHeight="1">
      <c r="B36" s="218"/>
      <c r="C36" s="194"/>
      <c r="D36" s="195"/>
      <c r="E36" s="195"/>
      <c r="F36" s="196"/>
    </row>
    <row r="37" spans="2:6" ht="13.5">
      <c r="B37" s="197" t="s">
        <v>272</v>
      </c>
      <c r="C37" s="145"/>
      <c r="D37" s="198"/>
      <c r="E37" s="223"/>
      <c r="F37" s="199"/>
    </row>
    <row r="38" spans="2:6" ht="13.5">
      <c r="B38" s="213"/>
      <c r="C38" s="145"/>
      <c r="D38" s="198"/>
      <c r="E38" s="198"/>
      <c r="F38" s="202"/>
    </row>
    <row r="39" spans="2:6" ht="13.5">
      <c r="B39" s="214" t="s">
        <v>70</v>
      </c>
      <c r="C39" s="145"/>
      <c r="D39" s="198"/>
      <c r="E39" s="142">
        <v>-22500000</v>
      </c>
      <c r="F39" s="239">
        <v>-82100000</v>
      </c>
    </row>
    <row r="40" spans="2:6" ht="12.75" customHeight="1">
      <c r="B40" s="214" t="s">
        <v>113</v>
      </c>
      <c r="C40" s="124"/>
      <c r="D40" s="203"/>
      <c r="E40" s="142">
        <v>149735.71</v>
      </c>
      <c r="F40" s="239">
        <v>598942.71</v>
      </c>
    </row>
    <row r="41" spans="2:6" ht="13.5">
      <c r="B41" s="214" t="s">
        <v>114</v>
      </c>
      <c r="C41" s="124"/>
      <c r="D41" s="203"/>
      <c r="E41" s="142">
        <v>206217.84</v>
      </c>
      <c r="F41" s="239">
        <v>742399.96</v>
      </c>
    </row>
    <row r="42" spans="2:6" ht="13.5">
      <c r="B42" s="214" t="s">
        <v>115</v>
      </c>
      <c r="C42" s="124"/>
      <c r="D42" s="203"/>
      <c r="E42" s="142">
        <v>50069.12</v>
      </c>
      <c r="F42" s="239">
        <v>178437.88</v>
      </c>
    </row>
    <row r="43" spans="2:6" ht="12.75" customHeight="1">
      <c r="B43" s="214" t="s">
        <v>123</v>
      </c>
      <c r="C43" s="124"/>
      <c r="D43" s="203"/>
      <c r="E43" s="142">
        <v>68107.26</v>
      </c>
      <c r="F43" s="239">
        <v>560085.28</v>
      </c>
    </row>
    <row r="44" spans="2:6" ht="12.75" customHeight="1">
      <c r="B44" s="214" t="s">
        <v>231</v>
      </c>
      <c r="C44" s="124"/>
      <c r="D44" s="203"/>
      <c r="E44" s="280">
        <v>17014.77</v>
      </c>
      <c r="F44" s="239">
        <v>68058.77</v>
      </c>
    </row>
    <row r="45" spans="2:6" ht="14.25" thickBot="1">
      <c r="B45" s="205"/>
      <c r="C45" s="206"/>
      <c r="D45" s="207"/>
      <c r="E45" s="207"/>
      <c r="F45" s="219"/>
    </row>
    <row r="46" spans="2:6" ht="15.75" customHeight="1" thickBot="1">
      <c r="B46" s="209" t="s">
        <v>126</v>
      </c>
      <c r="C46" s="210"/>
      <c r="D46" s="211" t="e">
        <v>#REF!</v>
      </c>
      <c r="E46" s="235">
        <v>-22008855.299999997</v>
      </c>
      <c r="F46" s="212">
        <v>-79952075.40000002</v>
      </c>
    </row>
    <row r="47" spans="2:6" ht="13.5">
      <c r="B47" s="218"/>
      <c r="C47" s="194"/>
      <c r="D47" s="195"/>
      <c r="E47" s="195"/>
      <c r="F47" s="196"/>
    </row>
    <row r="48" spans="2:6" ht="13.5">
      <c r="B48" s="197" t="s">
        <v>273</v>
      </c>
      <c r="C48" s="145"/>
      <c r="D48" s="198"/>
      <c r="E48" s="198"/>
      <c r="F48" s="199"/>
    </row>
    <row r="49" spans="2:6" ht="13.5">
      <c r="B49" s="213"/>
      <c r="C49" s="145"/>
      <c r="D49" s="198"/>
      <c r="E49" s="198"/>
      <c r="F49" s="199"/>
    </row>
    <row r="50" spans="2:6" ht="12.75" customHeight="1" hidden="1">
      <c r="B50" s="184" t="s">
        <v>124</v>
      </c>
      <c r="C50" s="145"/>
      <c r="D50" s="198"/>
      <c r="E50" s="236">
        <v>0</v>
      </c>
      <c r="F50" s="202">
        <v>0</v>
      </c>
    </row>
    <row r="51" spans="2:6" ht="12.75" customHeight="1" hidden="1">
      <c r="B51" s="184" t="s">
        <v>134</v>
      </c>
      <c r="C51" s="145"/>
      <c r="D51" s="198"/>
      <c r="E51" s="142">
        <v>0</v>
      </c>
      <c r="F51" s="202">
        <v>0</v>
      </c>
    </row>
    <row r="52" spans="2:6" ht="13.5" hidden="1">
      <c r="B52" s="184" t="s">
        <v>168</v>
      </c>
      <c r="C52" s="145"/>
      <c r="D52" s="198"/>
      <c r="E52" s="142">
        <v>0</v>
      </c>
      <c r="F52" s="202">
        <v>0</v>
      </c>
    </row>
    <row r="53" spans="2:6" ht="13.5" hidden="1">
      <c r="B53" s="184" t="s">
        <v>157</v>
      </c>
      <c r="C53" s="145"/>
      <c r="D53" s="198"/>
      <c r="E53" s="142">
        <v>0</v>
      </c>
      <c r="F53" s="202">
        <v>0</v>
      </c>
    </row>
    <row r="54" spans="2:6" ht="13.5">
      <c r="B54" s="184" t="s">
        <v>129</v>
      </c>
      <c r="C54" s="145"/>
      <c r="D54" s="198"/>
      <c r="E54" s="142">
        <v>73641.61</v>
      </c>
      <c r="F54" s="202">
        <v>73641.61</v>
      </c>
    </row>
    <row r="55" spans="2:6" ht="14.25" thickBot="1">
      <c r="B55" s="205"/>
      <c r="C55" s="206"/>
      <c r="D55" s="207"/>
      <c r="E55" s="207"/>
      <c r="F55" s="219"/>
    </row>
    <row r="56" spans="2:6" ht="15.75" customHeight="1" thickBot="1">
      <c r="B56" s="215" t="s">
        <v>274</v>
      </c>
      <c r="C56" s="216"/>
      <c r="D56" s="217" t="e">
        <v>#REF!</v>
      </c>
      <c r="E56" s="235">
        <v>73641.61</v>
      </c>
      <c r="F56" s="212">
        <v>73641.61</v>
      </c>
    </row>
    <row r="57" spans="2:6" ht="13.5">
      <c r="B57" s="218"/>
      <c r="C57" s="194"/>
      <c r="D57" s="195"/>
      <c r="E57" s="195"/>
      <c r="F57" s="196"/>
    </row>
    <row r="58" spans="2:6" ht="13.5">
      <c r="B58" s="214" t="s">
        <v>278</v>
      </c>
      <c r="C58" s="124"/>
      <c r="D58" s="203"/>
      <c r="E58" s="187">
        <v>1903408.29</v>
      </c>
      <c r="F58" s="204">
        <v>24119417.29</v>
      </c>
    </row>
    <row r="59" spans="2:6" ht="13.5">
      <c r="B59" s="214" t="s">
        <v>125</v>
      </c>
      <c r="C59" s="124"/>
      <c r="D59" s="203"/>
      <c r="E59" s="101">
        <v>178537905.6</v>
      </c>
      <c r="F59" s="202">
        <v>156321897.02</v>
      </c>
    </row>
    <row r="60" spans="2:6" ht="14.25" thickBot="1">
      <c r="B60" s="205"/>
      <c r="C60" s="206"/>
      <c r="D60" s="207"/>
      <c r="E60" s="207" t="s">
        <v>97</v>
      </c>
      <c r="F60" s="219"/>
    </row>
    <row r="61" spans="2:6" ht="18" customHeight="1" thickBot="1">
      <c r="B61" s="18" t="s">
        <v>127</v>
      </c>
      <c r="C61" s="8"/>
      <c r="D61" s="9" t="e">
        <v>#REF!</v>
      </c>
      <c r="E61" s="237">
        <v>180441313.89</v>
      </c>
      <c r="F61" s="270">
        <v>180441314.31</v>
      </c>
    </row>
    <row r="62" spans="2:6" ht="13.5">
      <c r="B62" s="88"/>
      <c r="C62" s="118"/>
      <c r="D62" s="223"/>
      <c r="E62" s="223"/>
      <c r="F62" s="224"/>
    </row>
    <row r="63" spans="2:6" ht="13.5">
      <c r="B63" s="88"/>
      <c r="C63" s="118"/>
      <c r="D63" s="223"/>
      <c r="E63" s="223"/>
      <c r="F63" s="225"/>
    </row>
    <row r="64" spans="2:6" ht="13.5">
      <c r="B64" s="88" t="s">
        <v>195</v>
      </c>
      <c r="C64" s="118"/>
      <c r="D64" s="223"/>
      <c r="E64" s="223"/>
      <c r="F64" s="226"/>
    </row>
    <row r="65" spans="2:6" ht="13.5">
      <c r="B65" s="227"/>
      <c r="C65" s="118"/>
      <c r="D65" s="223"/>
      <c r="E65" s="223"/>
      <c r="F65" s="228"/>
    </row>
    <row r="66" spans="2:6" ht="13.5">
      <c r="B66" s="227" t="s">
        <v>203</v>
      </c>
      <c r="C66" s="118"/>
      <c r="D66" s="223"/>
      <c r="E66" s="223"/>
      <c r="F66" s="228" t="s">
        <v>267</v>
      </c>
    </row>
    <row r="67" spans="2:6" ht="13.5">
      <c r="B67" s="88"/>
      <c r="C67" s="118"/>
      <c r="D67" s="223"/>
      <c r="E67" s="223"/>
      <c r="F67" s="225"/>
    </row>
    <row r="68" spans="2:6" ht="13.5">
      <c r="B68" s="88" t="s">
        <v>92</v>
      </c>
      <c r="C68" s="118"/>
      <c r="D68" s="223"/>
      <c r="E68" s="223"/>
      <c r="F68" s="225"/>
    </row>
    <row r="69" spans="2:6" ht="13.5">
      <c r="B69" s="360"/>
      <c r="C69" s="360"/>
      <c r="D69" s="360"/>
      <c r="E69" s="360"/>
      <c r="F69" s="360"/>
    </row>
    <row r="70" spans="2:6" ht="13.5">
      <c r="B70" s="360" t="s">
        <v>204</v>
      </c>
      <c r="C70" s="360"/>
      <c r="D70" s="360"/>
      <c r="E70" s="360"/>
      <c r="F70" s="360"/>
    </row>
    <row r="74" ht="13.5" customHeight="1"/>
    <row r="75" ht="14.25" customHeight="1"/>
    <row r="76" ht="13.5" customHeight="1"/>
    <row r="79" spans="4:5" ht="13.5">
      <c r="D79" s="17"/>
      <c r="E79" s="17"/>
    </row>
  </sheetData>
  <mergeCells count="5">
    <mergeCell ref="B70:F70"/>
    <mergeCell ref="B9:F9"/>
    <mergeCell ref="B10:F10"/>
    <mergeCell ref="B11:F11"/>
    <mergeCell ref="B69:F69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2015-06-11T14:04:23Z</cp:lastPrinted>
  <dcterms:created xsi:type="dcterms:W3CDTF">2005-02-18T21:21:25Z</dcterms:created>
  <dcterms:modified xsi:type="dcterms:W3CDTF">2016-02-03T21:25:35Z</dcterms:modified>
  <cp:category/>
  <cp:version/>
  <cp:contentType/>
  <cp:contentStatus/>
</cp:coreProperties>
</file>