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518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F'!$B$4:$F$77</definedName>
    <definedName name="_xlnm.Print_Area" localSheetId="2">'NOTAS   '!$B$2:$J$164</definedName>
    <definedName name="_xlnm.Print_Area" localSheetId="0">'NOTAS   1'!$B$2:$J$85</definedName>
    <definedName name="_xlnm.Print_Area" localSheetId="3">RESULTADOS!$B$5:$G$66</definedName>
    <definedName name="_xlnm.Print_Area" localSheetId="1">'SITUACION '!$C$3:$K$68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L50" i="166" l="1"/>
  <c r="L45" i="166"/>
  <c r="L48" i="166" s="1"/>
  <c r="L49" i="166" s="1"/>
  <c r="L58" i="166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<sst xmlns="http://schemas.openxmlformats.org/spreadsheetml/2006/main" count="302" uniqueCount="285">
  <si>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</si>
  <si>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</si>
  <si>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</si>
  <si>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</si>
  <si>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</si>
  <si>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</si>
  <si>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</si>
  <si>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</si>
  <si>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</si>
  <si>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</si>
  <si>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</si>
  <si>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</si>
  <si>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</si>
  <si>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</si>
  <si>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</si>
  <si>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</si>
  <si>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</si>
  <si>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</si>
  <si>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</si>
  <si>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</si>
  <si>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</si>
  <si>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</si>
  <si>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</si>
  <si>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</si>
  <si>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</si>
  <si>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</si>
  <si>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</si>
  <si>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</si>
  <si>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</si>
  <si>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</si>
  <si>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</si>
  <si>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</si>
  <si>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</si>
  <si>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</si>
  <si>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</si>
  <si>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</si>
  <si>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</si>
  <si>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</si>
  <si>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</si>
  <si>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</si>
  <si>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</si>
  <si>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</si>
  <si>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</si>
  <si>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</si>
  <si>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</si>
  <si>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</si>
  <si>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</si>
  <si>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</si>
  <si>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</si>
  <si>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</si>
  <si>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</si>
  <si>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</si>
  <si>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</si>
  <si>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</si>
  <si>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</si>
  <si>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</si>
  <si>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</si>
  <si>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</si>
  <si>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</si>
  <si>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</si>
  <si>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</si>
  <si>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</si>
  <si>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</si>
  <si>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</si>
  <si>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Costo Actual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</si>
  <si>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</si>
  <si>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</si>
  <si>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</si>
  <si>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</si>
  <si>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</si>
  <si>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</si>
  <si>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</si>
  <si>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</si>
  <si>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</si>
  <si>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</si>
  <si>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</si>
  <si>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</si>
  <si>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</si>
  <si>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</si>
  <si>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</si>
  <si>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</si>
  <si>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</si>
  <si>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</si>
  <si>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</si>
  <si>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</si>
  <si>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</si>
  <si>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</si>
  <si>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</si>
  <si>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</si>
  <si>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</si>
  <si>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</si>
  <si>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</si>
  <si>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</si>
  <si>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</si>
  <si>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</si>
  <si>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</si>
  <si>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</si>
  <si>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</si>
  <si>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</si>
  <si>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</si>
  <si>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</si>
  <si>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</si>
  <si>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</si>
  <si>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</si>
  <si>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</si>
  <si>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</si>
  <si>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</si>
  <si>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</si>
  <si>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</si>
  <si>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</si>
  <si>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</si>
  <si>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</si>
  <si>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</si>
  <si>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</si>
  <si>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</si>
  <si>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</si>
  <si>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</si>
  <si>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</si>
  <si>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</si>
  <si>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</si>
  <si>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</si>
  <si>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</si>
  <si>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</si>
  <si>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</si>
  <si>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</si>
  <si>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</si>
  <si>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</si>
  <si>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</si>
  <si>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</si>
  <si>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</si>
  <si>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</si>
  <si>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</si>
  <si>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</si>
  <si>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</si>
  <si>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</si>
  <si>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</si>
  <si>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</si>
  <si>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</si>
  <si>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</si>
  <si>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</si>
  <si>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</si>
  <si>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</si>
  <si>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</si>
  <si>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</si>
  <si>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</si>
  <si>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</si>
  <si>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</si>
  <si>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</si>
  <si>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</si>
  <si>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</si>
  <si>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</si>
  <si>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</si>
  <si>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</si>
  <si>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</si>
  <si>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</si>
  <si>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</si>
  <si>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</si>
  <si>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</si>
  <si>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</si>
  <si>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</si>
  <si>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</si>
  <si>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</si>
  <si>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</si>
  <si>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</si>
  <si>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</si>
  <si>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</si>
  <si>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</si>
  <si>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</si>
  <si>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</si>
  <si>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</si>
  <si>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</si>
  <si>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</si>
  <si>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</si>
  <si>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</si>
  <si>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</si>
  <si>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</si>
  <si>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</si>
  <si>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</si>
  <si>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</si>
  <si>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</si>
  <si>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</si>
  <si>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</si>
  <si>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</si>
  <si>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</si>
  <si>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</si>
  <si>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</si>
  <si>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</si>
  <si>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</si>
  <si>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</si>
  <si>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</si>
  <si>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</si>
  <si>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</si>
  <si>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</si>
  <si>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</si>
  <si>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</si>
  <si>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</si>
  <si>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</si>
  <si>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</si>
  <si>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</si>
  <si>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</si>
  <si>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</si>
  <si>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</si>
  <si>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</si>
  <si>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</si>
  <si>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</si>
  <si>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</si>
  <si>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</si>
  <si>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</si>
  <si>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</si>
  <si>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</si>
  <si>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</si>
  <si>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</si>
  <si>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</si>
  <si>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</si>
  <si>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</si>
  <si>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</si>
  <si>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</si>
  <si>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</si>
  <si>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</si>
  <si>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</si>
  <si>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</si>
  <si>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</si>
  <si>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</si>
  <si>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</si>
  <si>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</si>
  <si>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</si>
  <si>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</si>
  <si>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</si>
  <si>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</si>
  <si>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</si>
  <si>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</si>
  <si>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</si>
  <si>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</si>
  <si>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</si>
  <si>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</si>
  <si>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</si>
  <si>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</si>
  <si>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</si>
  <si>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</si>
  <si>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</si>
  <si>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</si>
  <si>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</si>
  <si>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</si>
  <si>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</si>
  <si>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</si>
  <si>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</si>
  <si>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</si>
  <si>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</si>
  <si>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</si>
  <si>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</si>
  <si>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</si>
  <si>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</si>
  <si>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</si>
  <si>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</si>
  <si>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</t>
    </r>
  </si>
  <si>
    <r>
      <t>de 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</si>
  <si>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</si>
  <si>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</si>
  <si>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</si>
  <si>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</si>
  <si>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</si>
  <si>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</si>
  <si>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</si>
  <si>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</si>
  <si>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</si>
  <si>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</si>
  <si>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</si>
  <si>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</si>
  <si>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</si>
  <si>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</si>
  <si>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</si>
  <si>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</si>
  <si>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</si>
  <si>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</si>
  <si>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</si>
  <si>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AL 31 DE AGOSTO 2018</t>
  </si>
  <si>
    <t>Del  01 de Enero al 31 de Agosto del  2018</t>
  </si>
  <si>
    <t>Agosto</t>
  </si>
  <si>
    <t>Al 31 de Agosto del 2018, ésta cuenta se desglosa como sigue:</t>
  </si>
  <si>
    <t>Las cuentas por pagar proveedores al 31 de Agosto del 2018 de la SISALRIL.</t>
  </si>
  <si>
    <t>La cuenta Obligaciones por pagar al 31 de Agosto del 2018 de la SISALRIL, se desglosan de la siguiente manera:</t>
  </si>
  <si>
    <t>La cuenta Retenciones y Contribuciones por pagar al 31 de Agosto del 2018, se desglosan de la siguiente manera:</t>
  </si>
  <si>
    <t>Estos recursos están formados por dos partidas, las cuales una de ella representada por un valor ascendente por RD$205,715,101.58</t>
  </si>
  <si>
    <t>Del 01 de Enero al 31 de Agosto del 2018</t>
  </si>
  <si>
    <t>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</si>
</sst>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3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166" fontId="10" fillId="25" borderId="22" xfId="35" applyNumberFormat="1" applyFont="1" applyFill="1" applyBorder="1"/>
    <xf numFmtId="0" fontId="10" fillId="25" borderId="0" xfId="0" applyFont="1" applyFill="1"/>
    <xf numFmtId="166" fontId="10" fillId="25" borderId="0" xfId="35" applyNumberFormat="1" applyFont="1" applyFill="1" applyAlignment="1">
      <alignment horizontal="center"/>
    </xf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37" fontId="9" fillId="25" borderId="0" xfId="0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4" fontId="13" fillId="0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13" fillId="26" borderId="20" xfId="35" applyNumberFormat="1" applyFont="1" applyFill="1" applyBorder="1"/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8" fontId="10" fillId="25" borderId="0" xfId="0" applyNumberFormat="1" applyFont="1" applyFill="1" applyAlignment="1">
      <alignment horizont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zoomScaleNormal="100" zoomScaleSheetLayoutView="75" workbookViewId="0">
      <selection activeCell="G28" sqref="G28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3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11" ht="15" thickBot="1" x14ac:dyDescent="0.25"/>
    <row r="2" spans="2:1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1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1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1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11" x14ac:dyDescent="0.2">
      <c r="B6" s="26"/>
      <c r="C6" s="354"/>
      <c r="D6" s="354"/>
      <c r="E6" s="354"/>
      <c r="F6" s="354"/>
      <c r="G6" s="354"/>
      <c r="H6" s="354"/>
      <c r="I6" s="354"/>
      <c r="J6" s="355"/>
      <c r="K6" s="25"/>
    </row>
    <row r="7" spans="2:11" x14ac:dyDescent="0.2">
      <c r="B7" s="26"/>
      <c r="C7" s="354" t="s">
        <v>14</v>
      </c>
      <c r="D7" s="354"/>
      <c r="E7" s="354"/>
      <c r="F7" s="354"/>
      <c r="G7" s="354"/>
      <c r="H7" s="354"/>
      <c r="I7" s="354"/>
      <c r="J7" s="355"/>
      <c r="K7" s="25"/>
    </row>
    <row r="8" spans="2:11" x14ac:dyDescent="0.2">
      <c r="B8" s="26"/>
      <c r="C8" s="354" t="s">
        <v>284</v>
      </c>
      <c r="D8" s="354"/>
      <c r="E8" s="354"/>
      <c r="F8" s="354"/>
      <c r="G8" s="354"/>
      <c r="H8" s="354"/>
      <c r="I8" s="354"/>
      <c r="J8" s="355"/>
      <c r="K8" s="25"/>
    </row>
    <row r="9" spans="2:11" x14ac:dyDescent="0.2">
      <c r="B9" s="26"/>
      <c r="C9" s="354"/>
      <c r="D9" s="354"/>
      <c r="E9" s="354"/>
      <c r="F9" s="354"/>
      <c r="G9" s="354"/>
      <c r="H9" s="354"/>
      <c r="I9" s="354"/>
      <c r="J9" s="355"/>
      <c r="K9" s="25"/>
    </row>
    <row r="10" spans="2:11" x14ac:dyDescent="0.2">
      <c r="B10" s="26"/>
      <c r="C10" s="27"/>
      <c r="D10" s="27"/>
      <c r="E10" s="27"/>
      <c r="F10" s="27"/>
      <c r="G10" s="27"/>
      <c r="H10" s="27"/>
      <c r="I10" s="27"/>
      <c r="J10" s="28"/>
      <c r="K10" s="25"/>
    </row>
    <row r="11" spans="2:11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  <c r="K11" s="25"/>
    </row>
    <row r="12" spans="2:11" x14ac:dyDescent="0.2">
      <c r="B12" s="66"/>
      <c r="C12" s="67"/>
      <c r="D12" s="68"/>
      <c r="E12" s="68"/>
      <c r="F12" s="68"/>
      <c r="G12" s="68"/>
      <c r="H12" s="68"/>
      <c r="I12" s="68"/>
      <c r="J12" s="69"/>
      <c r="K12" s="25"/>
    </row>
    <row r="13" spans="2:11" x14ac:dyDescent="0.2">
      <c r="B13" s="70"/>
      <c r="C13" s="76"/>
      <c r="D13" s="74"/>
      <c r="E13" s="74"/>
      <c r="F13" s="74"/>
      <c r="G13" s="74"/>
      <c r="H13" s="74"/>
      <c r="I13" s="74"/>
      <c r="J13" s="75"/>
      <c r="K13" s="25"/>
    </row>
    <row r="14" spans="2:11" ht="15" x14ac:dyDescent="0.2">
      <c r="B14" s="70"/>
      <c r="C14" s="213" t="s">
        <v>153</v>
      </c>
      <c r="D14" s="186" t="s">
        <v>195</v>
      </c>
      <c r="E14" s="186"/>
      <c r="F14" s="186"/>
      <c r="G14" s="187"/>
      <c r="H14" s="187"/>
      <c r="I14" s="187"/>
      <c r="J14" s="75"/>
      <c r="K14" s="25"/>
    </row>
    <row r="15" spans="2:11" ht="15" x14ac:dyDescent="0.2">
      <c r="B15" s="70"/>
      <c r="C15" s="188"/>
      <c r="D15" s="187"/>
      <c r="E15" s="187"/>
      <c r="F15" s="187"/>
      <c r="G15" s="187"/>
      <c r="H15" s="187"/>
      <c r="I15" s="187"/>
      <c r="J15" s="75"/>
      <c r="K15" s="25"/>
    </row>
    <row r="16" spans="2:11" ht="15" x14ac:dyDescent="0.2">
      <c r="B16" s="70"/>
      <c r="C16" s="188"/>
      <c r="D16" s="187" t="s">
        <v>24</v>
      </c>
      <c r="E16" s="187"/>
      <c r="F16" s="187"/>
      <c r="G16" s="187"/>
      <c r="H16" s="187"/>
      <c r="I16" s="187"/>
      <c r="J16" s="75"/>
      <c r="K16" s="25"/>
    </row>
    <row r="17" spans="2:12" ht="15" x14ac:dyDescent="0.2">
      <c r="B17" s="70"/>
      <c r="C17" s="188"/>
      <c r="D17" s="187" t="s">
        <v>87</v>
      </c>
      <c r="E17" s="187"/>
      <c r="F17" s="187"/>
      <c r="G17" s="187"/>
      <c r="H17" s="187"/>
      <c r="I17" s="187"/>
      <c r="J17" s="75"/>
      <c r="K17" s="25"/>
    </row>
    <row r="18" spans="2:12" ht="15" x14ac:dyDescent="0.2">
      <c r="B18" s="70"/>
      <c r="C18" s="188"/>
      <c r="D18" s="187" t="s">
        <v>88</v>
      </c>
      <c r="E18" s="187"/>
      <c r="F18" s="187"/>
      <c r="G18" s="187"/>
      <c r="H18" s="187"/>
      <c r="I18" s="187"/>
      <c r="J18" s="75"/>
      <c r="K18" s="25"/>
    </row>
    <row r="19" spans="2:12" ht="15" x14ac:dyDescent="0.2">
      <c r="B19" s="70"/>
      <c r="C19" s="188"/>
      <c r="D19" s="187" t="s">
        <v>89</v>
      </c>
      <c r="E19" s="187"/>
      <c r="F19" s="187"/>
      <c r="G19" s="187"/>
      <c r="H19" s="184"/>
      <c r="I19" s="187"/>
      <c r="J19" s="75"/>
      <c r="K19" s="25"/>
    </row>
    <row r="20" spans="2:12" ht="15" x14ac:dyDescent="0.2">
      <c r="B20" s="70"/>
      <c r="C20" s="188"/>
      <c r="D20" s="187"/>
      <c r="E20" s="187"/>
      <c r="F20" s="187"/>
      <c r="G20" s="187"/>
      <c r="H20" s="184"/>
      <c r="I20" s="187"/>
      <c r="J20" s="75"/>
      <c r="K20" s="25"/>
    </row>
    <row r="21" spans="2:12" ht="15" x14ac:dyDescent="0.2">
      <c r="B21" s="70"/>
      <c r="C21" s="189"/>
      <c r="D21" s="187" t="s">
        <v>90</v>
      </c>
      <c r="E21" s="190"/>
      <c r="F21" s="187"/>
      <c r="G21" s="187"/>
      <c r="H21" s="191"/>
      <c r="I21" s="187"/>
      <c r="J21" s="75"/>
      <c r="K21" s="25"/>
      <c r="L21" s="33"/>
    </row>
    <row r="22" spans="2:12" ht="15" x14ac:dyDescent="0.2">
      <c r="B22" s="70"/>
      <c r="C22" s="189"/>
      <c r="D22" s="187" t="s">
        <v>91</v>
      </c>
      <c r="E22" s="190"/>
      <c r="F22" s="187"/>
      <c r="G22" s="191"/>
      <c r="H22" s="191"/>
      <c r="I22" s="187"/>
      <c r="J22" s="75"/>
      <c r="K22" s="25"/>
      <c r="L22" s="33"/>
    </row>
    <row r="23" spans="2:12" ht="15" x14ac:dyDescent="0.2">
      <c r="B23" s="70"/>
      <c r="C23" s="189"/>
      <c r="D23" s="187"/>
      <c r="E23" s="187"/>
      <c r="F23" s="187"/>
      <c r="G23" s="191"/>
      <c r="H23" s="191"/>
      <c r="I23" s="187"/>
      <c r="J23" s="75"/>
      <c r="K23" s="25"/>
      <c r="L23" s="6"/>
    </row>
    <row r="24" spans="2:12" ht="15" x14ac:dyDescent="0.2">
      <c r="B24" s="70"/>
      <c r="C24" s="189"/>
      <c r="D24" s="187"/>
      <c r="E24" s="187"/>
      <c r="F24" s="187"/>
      <c r="G24" s="191"/>
      <c r="H24" s="191"/>
      <c r="I24" s="187"/>
      <c r="J24" s="75"/>
      <c r="K24" s="25"/>
      <c r="L24" s="6"/>
    </row>
    <row r="25" spans="2:12" ht="15" x14ac:dyDescent="0.2">
      <c r="B25" s="70"/>
      <c r="C25" s="189"/>
      <c r="D25" s="187"/>
      <c r="E25" s="187"/>
      <c r="F25" s="187"/>
      <c r="G25" s="191"/>
      <c r="H25" s="191"/>
      <c r="I25" s="187"/>
      <c r="J25" s="75"/>
      <c r="K25" s="25"/>
      <c r="L25" s="6"/>
    </row>
    <row r="26" spans="2:12" ht="15" x14ac:dyDescent="0.2">
      <c r="B26" s="70"/>
      <c r="C26" s="213" t="s">
        <v>73</v>
      </c>
      <c r="D26" s="186" t="s">
        <v>72</v>
      </c>
      <c r="E26" s="187"/>
      <c r="F26" s="187"/>
      <c r="G26" s="191"/>
      <c r="H26" s="191"/>
      <c r="I26" s="187"/>
      <c r="J26" s="75"/>
      <c r="K26" s="25"/>
      <c r="L26" s="6"/>
    </row>
    <row r="27" spans="2:12" ht="15" x14ac:dyDescent="0.2">
      <c r="B27" s="70"/>
      <c r="C27" s="189"/>
      <c r="D27" s="187"/>
      <c r="E27" s="187"/>
      <c r="F27" s="187"/>
      <c r="G27" s="191"/>
      <c r="H27" s="191"/>
      <c r="I27" s="187"/>
      <c r="J27" s="75"/>
      <c r="K27" s="25"/>
      <c r="L27" s="6"/>
    </row>
    <row r="28" spans="2:12" ht="15" x14ac:dyDescent="0.2">
      <c r="B28" s="70"/>
      <c r="C28" s="189"/>
      <c r="D28" s="187" t="s">
        <v>15</v>
      </c>
      <c r="E28" s="187"/>
      <c r="F28" s="187"/>
      <c r="G28" s="191"/>
      <c r="H28" s="191"/>
      <c r="I28" s="187"/>
      <c r="J28" s="75"/>
      <c r="K28" s="25"/>
      <c r="L28" s="6"/>
    </row>
    <row r="29" spans="2:12" ht="15" x14ac:dyDescent="0.2">
      <c r="B29" s="70"/>
      <c r="C29" s="189"/>
      <c r="D29" s="187"/>
      <c r="E29" s="187"/>
      <c r="F29" s="187"/>
      <c r="G29" s="191"/>
      <c r="H29" s="191"/>
      <c r="I29" s="187"/>
      <c r="J29" s="75"/>
      <c r="K29" s="25"/>
      <c r="L29" s="6"/>
    </row>
    <row r="30" spans="2:12" ht="15" x14ac:dyDescent="0.2">
      <c r="B30" s="70"/>
      <c r="C30" s="213" t="s">
        <v>74</v>
      </c>
      <c r="D30" s="186" t="s">
        <v>17</v>
      </c>
      <c r="E30" s="187"/>
      <c r="F30" s="187"/>
      <c r="G30" s="191"/>
      <c r="H30" s="191"/>
      <c r="I30" s="187"/>
      <c r="J30" s="75"/>
      <c r="K30" s="25"/>
      <c r="L30" s="6"/>
    </row>
    <row r="31" spans="2:12" ht="15" x14ac:dyDescent="0.2">
      <c r="B31" s="70"/>
      <c r="C31" s="213"/>
      <c r="D31" s="185"/>
      <c r="E31" s="187"/>
      <c r="F31" s="187"/>
      <c r="G31" s="191"/>
      <c r="H31" s="191"/>
      <c r="I31" s="187"/>
      <c r="J31" s="75"/>
      <c r="K31" s="25"/>
      <c r="L31" s="6"/>
    </row>
    <row r="32" spans="2:12" ht="15" x14ac:dyDescent="0.2">
      <c r="B32" s="70"/>
      <c r="C32" s="213"/>
      <c r="D32" s="187" t="s">
        <v>18</v>
      </c>
      <c r="E32" s="187"/>
      <c r="F32" s="187"/>
      <c r="G32" s="191"/>
      <c r="H32" s="191"/>
      <c r="I32" s="187"/>
      <c r="J32" s="75"/>
      <c r="K32" s="25"/>
      <c r="L32" s="6"/>
    </row>
    <row r="33" spans="2:14" ht="15" x14ac:dyDescent="0.2">
      <c r="B33" s="70"/>
      <c r="C33" s="189"/>
      <c r="D33" s="187"/>
      <c r="E33" s="187"/>
      <c r="F33" s="187"/>
      <c r="G33" s="191"/>
      <c r="H33" s="191"/>
      <c r="I33" s="187"/>
      <c r="J33" s="75"/>
      <c r="K33" s="25"/>
      <c r="L33" s="6"/>
    </row>
    <row r="34" spans="2:14" ht="15" x14ac:dyDescent="0.2">
      <c r="B34" s="70"/>
      <c r="C34" s="213" t="s">
        <v>19</v>
      </c>
      <c r="D34" s="186" t="s">
        <v>71</v>
      </c>
      <c r="E34" s="192"/>
      <c r="F34" s="187"/>
      <c r="G34" s="191"/>
      <c r="H34" s="191"/>
      <c r="I34" s="187"/>
      <c r="J34" s="75"/>
      <c r="K34" s="25"/>
      <c r="L34" s="6"/>
    </row>
    <row r="35" spans="2:14" ht="15" x14ac:dyDescent="0.2">
      <c r="B35" s="70"/>
      <c r="C35" s="189"/>
      <c r="D35" s="192"/>
      <c r="E35" s="192"/>
      <c r="F35" s="192"/>
      <c r="G35" s="192"/>
      <c r="H35" s="191"/>
      <c r="I35" s="187"/>
      <c r="J35" s="75"/>
      <c r="K35" s="25"/>
      <c r="L35" s="6"/>
    </row>
    <row r="36" spans="2:14" ht="15" x14ac:dyDescent="0.2">
      <c r="B36" s="70"/>
      <c r="C36" s="189"/>
      <c r="D36" s="190"/>
      <c r="E36" s="190"/>
      <c r="F36" s="191"/>
      <c r="G36" s="192"/>
      <c r="H36" s="191"/>
      <c r="I36" s="187"/>
      <c r="J36" s="75"/>
      <c r="K36" s="25"/>
      <c r="L36" s="6"/>
    </row>
    <row r="37" spans="2:14" ht="15" x14ac:dyDescent="0.2">
      <c r="B37" s="70"/>
      <c r="C37" s="213" t="s">
        <v>20</v>
      </c>
      <c r="D37" s="186" t="s">
        <v>75</v>
      </c>
      <c r="E37" s="187"/>
      <c r="F37" s="187"/>
      <c r="G37" s="193"/>
      <c r="H37" s="192"/>
      <c r="I37" s="192"/>
      <c r="J37" s="75"/>
      <c r="K37" s="25"/>
    </row>
    <row r="38" spans="2:14" ht="15" x14ac:dyDescent="0.2">
      <c r="B38" s="70"/>
      <c r="C38" s="189"/>
      <c r="D38" s="187"/>
      <c r="E38" s="187"/>
      <c r="F38" s="192"/>
      <c r="G38" s="191"/>
      <c r="H38" s="192"/>
      <c r="I38" s="192"/>
      <c r="J38" s="75"/>
      <c r="K38" s="25"/>
    </row>
    <row r="39" spans="2:14" ht="15" x14ac:dyDescent="0.2">
      <c r="B39" s="70"/>
      <c r="C39" s="189"/>
      <c r="D39" s="187" t="s">
        <v>16</v>
      </c>
      <c r="E39" s="192"/>
      <c r="F39" s="192"/>
      <c r="G39" s="191"/>
      <c r="H39" s="191"/>
      <c r="I39" s="187"/>
      <c r="J39" s="75"/>
      <c r="K39" s="25"/>
    </row>
    <row r="40" spans="2:14" ht="15" x14ac:dyDescent="0.2">
      <c r="B40" s="70"/>
      <c r="C40" s="189"/>
      <c r="D40" s="187"/>
      <c r="E40" s="187"/>
      <c r="F40" s="192"/>
      <c r="G40" s="191"/>
      <c r="H40" s="191"/>
      <c r="I40" s="187"/>
      <c r="J40" s="75"/>
      <c r="K40" s="25"/>
      <c r="N40" s="152"/>
    </row>
    <row r="41" spans="2:14" ht="15" x14ac:dyDescent="0.2">
      <c r="B41" s="70"/>
      <c r="C41" s="187"/>
      <c r="D41" s="187" t="s">
        <v>76</v>
      </c>
      <c r="E41" s="192"/>
      <c r="F41" s="192"/>
      <c r="G41" s="192"/>
      <c r="H41" s="192"/>
      <c r="I41" s="191"/>
      <c r="J41" s="75"/>
      <c r="K41" s="25"/>
    </row>
    <row r="42" spans="2:14" ht="15" x14ac:dyDescent="0.2">
      <c r="B42" s="70"/>
      <c r="C42" s="189"/>
      <c r="D42" s="187"/>
      <c r="E42" s="187"/>
      <c r="F42" s="187"/>
      <c r="G42" s="191"/>
      <c r="H42" s="191"/>
      <c r="I42" s="191"/>
      <c r="J42" s="75"/>
      <c r="K42" s="25"/>
    </row>
    <row r="43" spans="2:14" ht="15" x14ac:dyDescent="0.2">
      <c r="B43" s="70"/>
      <c r="C43" s="189"/>
      <c r="D43" s="187" t="s">
        <v>25</v>
      </c>
      <c r="E43" s="187"/>
      <c r="F43" s="187"/>
      <c r="G43" s="191"/>
      <c r="H43" s="192"/>
      <c r="I43" s="191"/>
      <c r="J43" s="75"/>
      <c r="K43" s="25"/>
    </row>
    <row r="44" spans="2:14" ht="15" x14ac:dyDescent="0.2">
      <c r="B44" s="70"/>
      <c r="C44" s="189"/>
      <c r="D44" s="187" t="s">
        <v>26</v>
      </c>
      <c r="E44" s="187"/>
      <c r="F44" s="187"/>
      <c r="G44" s="191"/>
      <c r="H44" s="191"/>
      <c r="I44" s="191"/>
      <c r="J44" s="75"/>
      <c r="K44" s="25"/>
    </row>
    <row r="45" spans="2:14" ht="15" x14ac:dyDescent="0.2">
      <c r="B45" s="70"/>
      <c r="C45" s="189"/>
      <c r="D45" s="187"/>
      <c r="E45" s="194"/>
      <c r="F45" s="187"/>
      <c r="G45" s="191"/>
      <c r="H45" s="191"/>
      <c r="I45" s="191"/>
      <c r="J45" s="75"/>
      <c r="K45" s="25"/>
      <c r="L45" s="11">
        <f>+H53+H47</f>
        <v>0</v>
      </c>
    </row>
    <row r="46" spans="2:14" ht="15" x14ac:dyDescent="0.2">
      <c r="B46" s="70"/>
      <c r="C46" s="189"/>
      <c r="D46" s="187" t="s">
        <v>27</v>
      </c>
      <c r="E46" s="192"/>
      <c r="F46" s="187"/>
      <c r="G46" s="191"/>
      <c r="H46" s="191"/>
      <c r="I46" s="191"/>
      <c r="J46" s="75"/>
      <c r="K46" s="25"/>
    </row>
    <row r="47" spans="2:14" ht="15" x14ac:dyDescent="0.2">
      <c r="B47" s="70"/>
      <c r="C47" s="189"/>
      <c r="D47" s="187" t="s">
        <v>28</v>
      </c>
      <c r="E47" s="192"/>
      <c r="F47" s="187"/>
      <c r="G47" s="191"/>
      <c r="H47" s="191"/>
      <c r="I47" s="191"/>
      <c r="J47" s="75"/>
      <c r="K47" s="25"/>
    </row>
    <row r="48" spans="2:14" ht="15" x14ac:dyDescent="0.2">
      <c r="B48" s="70"/>
      <c r="C48" s="189"/>
      <c r="D48" s="194"/>
      <c r="E48" s="192"/>
      <c r="F48" s="187"/>
      <c r="G48" s="191"/>
      <c r="H48" s="191"/>
      <c r="I48" s="191"/>
      <c r="J48" s="75"/>
      <c r="K48" s="25"/>
      <c r="L48" s="11">
        <f>+H55-L45</f>
        <v>0</v>
      </c>
    </row>
    <row r="49" spans="2:13" ht="15" x14ac:dyDescent="0.2">
      <c r="B49" s="70"/>
      <c r="C49" s="189"/>
      <c r="D49" s="192" t="s">
        <v>29</v>
      </c>
      <c r="E49" s="192"/>
      <c r="F49" s="192"/>
      <c r="G49" s="191"/>
      <c r="H49" s="191"/>
      <c r="I49" s="192"/>
      <c r="J49" s="75"/>
      <c r="K49" s="25"/>
      <c r="L49" s="11">
        <f>+L48-H40</f>
        <v>0</v>
      </c>
    </row>
    <row r="50" spans="2:13" ht="15" x14ac:dyDescent="0.2">
      <c r="B50" s="70"/>
      <c r="C50" s="189"/>
      <c r="D50" s="187" t="s">
        <v>30</v>
      </c>
      <c r="E50" s="190"/>
      <c r="F50" s="192"/>
      <c r="G50" s="191"/>
      <c r="H50" s="191"/>
      <c r="I50" s="191"/>
      <c r="J50" s="75"/>
      <c r="K50" s="25"/>
      <c r="L50" s="11">
        <f>+H34+H40</f>
        <v>0</v>
      </c>
    </row>
    <row r="51" spans="2:13" ht="15" x14ac:dyDescent="0.2">
      <c r="B51" s="70"/>
      <c r="C51" s="189"/>
      <c r="D51" s="192" t="s">
        <v>31</v>
      </c>
      <c r="E51" s="192"/>
      <c r="F51" s="192"/>
      <c r="G51" s="191"/>
      <c r="H51" s="191"/>
      <c r="I51" s="191"/>
      <c r="J51" s="75"/>
      <c r="K51" s="25"/>
      <c r="L51" s="5"/>
    </row>
    <row r="52" spans="2:13" ht="15" x14ac:dyDescent="0.2">
      <c r="B52" s="70"/>
      <c r="C52" s="189"/>
      <c r="D52" s="187" t="s">
        <v>77</v>
      </c>
      <c r="E52" s="192"/>
      <c r="F52" s="192"/>
      <c r="G52" s="191"/>
      <c r="H52" s="191"/>
      <c r="I52" s="192"/>
      <c r="J52" s="75"/>
      <c r="K52" s="25"/>
    </row>
    <row r="53" spans="2:13" ht="15" x14ac:dyDescent="0.2">
      <c r="B53" s="70"/>
      <c r="C53" s="189"/>
      <c r="D53" s="192"/>
      <c r="E53" s="192"/>
      <c r="F53" s="192"/>
      <c r="G53" s="191"/>
      <c r="H53" s="191"/>
      <c r="I53" s="192"/>
      <c r="J53" s="75"/>
      <c r="K53" s="25"/>
      <c r="L53" s="34"/>
    </row>
    <row r="54" spans="2:13" ht="15" x14ac:dyDescent="0.2">
      <c r="B54" s="70"/>
      <c r="C54" s="189"/>
      <c r="D54" s="194"/>
      <c r="E54" s="192"/>
      <c r="F54" s="192"/>
      <c r="G54" s="191"/>
      <c r="H54" s="191"/>
      <c r="I54" s="192"/>
      <c r="J54" s="75"/>
      <c r="K54" s="25"/>
    </row>
    <row r="55" spans="2:13" ht="15" x14ac:dyDescent="0.2">
      <c r="B55" s="70"/>
      <c r="C55" s="213" t="s">
        <v>21</v>
      </c>
      <c r="D55" s="186" t="s">
        <v>78</v>
      </c>
      <c r="E55" s="187"/>
      <c r="F55" s="187"/>
      <c r="G55" s="187"/>
      <c r="H55" s="195"/>
      <c r="I55" s="192"/>
      <c r="J55" s="75"/>
      <c r="K55" s="25"/>
    </row>
    <row r="56" spans="2:13" ht="15" x14ac:dyDescent="0.2">
      <c r="B56" s="70"/>
      <c r="C56" s="213"/>
      <c r="D56" s="186"/>
      <c r="E56" s="187"/>
      <c r="F56" s="187"/>
      <c r="G56" s="187"/>
      <c r="H56" s="195"/>
      <c r="I56" s="192"/>
      <c r="J56" s="75"/>
      <c r="K56" s="25"/>
    </row>
    <row r="57" spans="2:13" ht="15" x14ac:dyDescent="0.2">
      <c r="B57" s="70"/>
      <c r="C57" s="196"/>
      <c r="D57" s="187" t="s">
        <v>79</v>
      </c>
      <c r="E57" s="185"/>
      <c r="F57" s="187"/>
      <c r="G57" s="187"/>
      <c r="H57" s="195"/>
      <c r="I57" s="192"/>
      <c r="J57" s="75"/>
      <c r="K57" s="25"/>
      <c r="M57" s="5"/>
    </row>
    <row r="58" spans="2:13" ht="10.5" customHeight="1" x14ac:dyDescent="0.2">
      <c r="B58" s="70"/>
      <c r="C58" s="213"/>
      <c r="D58" s="185"/>
      <c r="E58" s="185"/>
      <c r="F58" s="187"/>
      <c r="G58" s="191"/>
      <c r="H58" s="197"/>
      <c r="I58" s="192"/>
      <c r="J58" s="75"/>
      <c r="K58" s="25"/>
      <c r="L58" s="11">
        <f>2900464.28-2797400</f>
        <v>103064.2799999998</v>
      </c>
      <c r="M58" s="5"/>
    </row>
    <row r="59" spans="2:13" ht="15" x14ac:dyDescent="0.2">
      <c r="B59" s="70"/>
      <c r="C59" s="213"/>
      <c r="D59" s="187"/>
      <c r="E59" s="187"/>
      <c r="F59" s="187"/>
      <c r="G59" s="191"/>
      <c r="H59" s="191"/>
      <c r="I59" s="192"/>
      <c r="J59" s="75"/>
      <c r="K59" s="25"/>
    </row>
    <row r="60" spans="2:13" ht="15" x14ac:dyDescent="0.2">
      <c r="B60" s="70"/>
      <c r="C60" s="213" t="s">
        <v>22</v>
      </c>
      <c r="D60" s="186" t="s">
        <v>80</v>
      </c>
      <c r="E60" s="187"/>
      <c r="F60" s="187"/>
      <c r="G60" s="191"/>
      <c r="H60" s="195"/>
      <c r="I60" s="191"/>
      <c r="J60" s="75"/>
      <c r="K60" s="25"/>
      <c r="M60" s="5"/>
    </row>
    <row r="61" spans="2:13" ht="15" x14ac:dyDescent="0.2">
      <c r="B61" s="70"/>
      <c r="C61" s="213"/>
      <c r="D61" s="186"/>
      <c r="E61" s="187"/>
      <c r="F61" s="187"/>
      <c r="G61" s="191"/>
      <c r="H61" s="195"/>
      <c r="I61" s="191"/>
      <c r="J61" s="75"/>
      <c r="K61" s="25"/>
      <c r="M61" s="5"/>
    </row>
    <row r="62" spans="2:13" ht="14.25" customHeight="1" x14ac:dyDescent="0.2">
      <c r="B62" s="70"/>
      <c r="C62" s="213"/>
      <c r="D62" s="187" t="s">
        <v>32</v>
      </c>
      <c r="E62" s="185"/>
      <c r="F62" s="187"/>
      <c r="G62" s="187"/>
      <c r="H62" s="195"/>
      <c r="I62" s="187"/>
      <c r="J62" s="75"/>
      <c r="K62" s="25"/>
    </row>
    <row r="63" spans="2:13" ht="13.5" customHeight="1" x14ac:dyDescent="0.2">
      <c r="B63" s="70"/>
      <c r="C63" s="188"/>
      <c r="D63" s="187" t="s">
        <v>85</v>
      </c>
      <c r="E63" s="187"/>
      <c r="F63" s="187"/>
      <c r="G63" s="187"/>
      <c r="H63" s="195"/>
      <c r="I63" s="191"/>
      <c r="J63" s="75"/>
      <c r="K63" s="25"/>
    </row>
    <row r="64" spans="2:13" ht="15" hidden="1" x14ac:dyDescent="0.2">
      <c r="B64" s="70"/>
      <c r="C64" s="188"/>
      <c r="D64" s="187"/>
      <c r="E64" s="187"/>
      <c r="F64" s="187"/>
      <c r="G64" s="187"/>
      <c r="H64" s="198"/>
      <c r="I64" s="187"/>
      <c r="J64" s="75"/>
      <c r="K64" s="25"/>
    </row>
    <row r="65" spans="1:14" ht="15" x14ac:dyDescent="0.2">
      <c r="B65" s="70"/>
      <c r="C65" s="188"/>
      <c r="D65" s="187" t="s">
        <v>86</v>
      </c>
      <c r="E65" s="187"/>
      <c r="F65" s="187"/>
      <c r="G65" s="187"/>
      <c r="H65" s="198"/>
      <c r="I65" s="187"/>
      <c r="J65" s="75"/>
      <c r="K65" s="25"/>
    </row>
    <row r="66" spans="1:14" ht="15" hidden="1" x14ac:dyDescent="0.2">
      <c r="B66" s="70"/>
      <c r="C66" s="188"/>
      <c r="D66" s="187"/>
      <c r="E66" s="187"/>
      <c r="F66" s="187"/>
      <c r="G66" s="187"/>
      <c r="H66" s="198"/>
      <c r="I66" s="187"/>
      <c r="J66" s="75"/>
      <c r="K66" s="25"/>
      <c r="L66" s="11">
        <v>1577007.7</v>
      </c>
    </row>
    <row r="67" spans="1:14" ht="15" x14ac:dyDescent="0.2">
      <c r="B67" s="70"/>
      <c r="C67" s="188"/>
      <c r="D67" s="187"/>
      <c r="E67" s="187"/>
      <c r="F67" s="187"/>
      <c r="G67" s="187"/>
      <c r="H67" s="195"/>
      <c r="I67" s="187"/>
      <c r="J67" s="75"/>
      <c r="K67" s="25"/>
    </row>
    <row r="68" spans="1:14" ht="17.25" customHeight="1" x14ac:dyDescent="0.2">
      <c r="B68" s="70"/>
      <c r="C68" s="213"/>
      <c r="D68" s="187" t="s">
        <v>81</v>
      </c>
      <c r="E68" s="185"/>
      <c r="F68" s="192"/>
      <c r="G68" s="199"/>
      <c r="H68" s="200"/>
      <c r="I68" s="201"/>
      <c r="J68" s="75"/>
      <c r="K68" s="25"/>
      <c r="N68" s="5"/>
    </row>
    <row r="69" spans="1:14" ht="12" customHeight="1" x14ac:dyDescent="0.2">
      <c r="B69" s="70"/>
      <c r="C69" s="213"/>
      <c r="D69" s="187" t="s">
        <v>33</v>
      </c>
      <c r="E69" s="185"/>
      <c r="F69" s="192"/>
      <c r="G69" s="199"/>
      <c r="H69" s="200"/>
      <c r="I69" s="201"/>
      <c r="J69" s="75"/>
      <c r="K69" s="25"/>
      <c r="N69" s="5"/>
    </row>
    <row r="70" spans="1:14" ht="15" x14ac:dyDescent="0.2">
      <c r="B70" s="70"/>
      <c r="C70" s="188"/>
      <c r="D70" s="187" t="s">
        <v>34</v>
      </c>
      <c r="E70" s="185"/>
      <c r="F70" s="202"/>
      <c r="G70" s="191"/>
      <c r="H70" s="203"/>
      <c r="I70" s="187"/>
      <c r="J70" s="75"/>
      <c r="K70" s="25"/>
      <c r="L70" s="32"/>
    </row>
    <row r="71" spans="1:14" ht="15" x14ac:dyDescent="0.2">
      <c r="B71" s="70"/>
      <c r="C71" s="188"/>
      <c r="D71" s="187"/>
      <c r="E71" s="187"/>
      <c r="F71" s="191"/>
      <c r="G71" s="187"/>
      <c r="H71" s="192"/>
      <c r="I71" s="204"/>
      <c r="J71" s="75"/>
      <c r="K71" s="25"/>
      <c r="L71" s="32"/>
    </row>
    <row r="72" spans="1:14" ht="17.25" customHeight="1" x14ac:dyDescent="0.2">
      <c r="B72" s="70"/>
      <c r="C72" s="213" t="s">
        <v>23</v>
      </c>
      <c r="D72" s="205" t="s">
        <v>82</v>
      </c>
      <c r="E72" s="187"/>
      <c r="F72" s="192"/>
      <c r="G72" s="191"/>
      <c r="H72" s="206"/>
      <c r="I72" s="206"/>
      <c r="J72" s="75"/>
      <c r="K72" s="25"/>
    </row>
    <row r="73" spans="1:14" ht="14.25" customHeight="1" x14ac:dyDescent="0.2">
      <c r="A73" s="6"/>
      <c r="B73" s="70"/>
      <c r="C73" s="187"/>
      <c r="D73" s="196"/>
      <c r="E73" s="187"/>
      <c r="F73" s="192"/>
      <c r="G73" s="191"/>
      <c r="H73" s="206"/>
      <c r="I73" s="206"/>
      <c r="J73" s="75"/>
      <c r="K73" s="25"/>
    </row>
    <row r="74" spans="1:14" ht="15" x14ac:dyDescent="0.2">
      <c r="B74" s="70"/>
      <c r="C74" s="187"/>
      <c r="D74" s="187" t="s">
        <v>35</v>
      </c>
      <c r="E74" s="187"/>
      <c r="F74" s="203"/>
      <c r="G74" s="191"/>
      <c r="H74" s="206"/>
      <c r="I74" s="206"/>
      <c r="J74" s="75"/>
      <c r="K74" s="25"/>
    </row>
    <row r="75" spans="1:14" ht="15.75" customHeight="1" x14ac:dyDescent="0.2">
      <c r="A75" s="6"/>
      <c r="B75" s="70"/>
      <c r="C75" s="187"/>
      <c r="D75" s="187" t="s">
        <v>36</v>
      </c>
      <c r="E75" s="187"/>
      <c r="F75" s="192"/>
      <c r="G75" s="191"/>
      <c r="H75" s="207"/>
      <c r="I75" s="206"/>
      <c r="J75" s="75"/>
      <c r="K75" s="25"/>
    </row>
    <row r="76" spans="1:14" ht="15" x14ac:dyDescent="0.2">
      <c r="A76" s="6"/>
      <c r="B76" s="70"/>
      <c r="C76" s="187"/>
      <c r="D76" s="187"/>
      <c r="E76" s="187"/>
      <c r="F76" s="192"/>
      <c r="G76" s="191"/>
      <c r="H76" s="206"/>
      <c r="I76" s="206"/>
      <c r="J76" s="75"/>
      <c r="K76" s="25"/>
    </row>
    <row r="77" spans="1:14" ht="15" hidden="1" x14ac:dyDescent="0.2">
      <c r="B77" s="70"/>
      <c r="C77" s="187"/>
      <c r="D77" s="187"/>
      <c r="E77" s="187"/>
      <c r="F77" s="192"/>
      <c r="G77" s="191"/>
      <c r="H77" s="206"/>
      <c r="I77" s="206"/>
      <c r="J77" s="75"/>
      <c r="K77" s="25"/>
    </row>
    <row r="78" spans="1:14" ht="15" x14ac:dyDescent="0.2">
      <c r="B78" s="70"/>
      <c r="C78" s="187"/>
      <c r="D78" s="187" t="s">
        <v>37</v>
      </c>
      <c r="E78" s="187"/>
      <c r="F78" s="192"/>
      <c r="G78" s="208"/>
      <c r="H78" s="206"/>
      <c r="I78" s="206"/>
      <c r="J78" s="75"/>
      <c r="K78" s="25"/>
    </row>
    <row r="79" spans="1:14" ht="15" x14ac:dyDescent="0.2">
      <c r="B79" s="70"/>
      <c r="C79" s="187"/>
      <c r="D79" s="187" t="s">
        <v>83</v>
      </c>
      <c r="E79" s="187"/>
      <c r="F79" s="192"/>
      <c r="G79" s="191"/>
      <c r="H79" s="206"/>
      <c r="I79" s="206"/>
      <c r="J79" s="75"/>
      <c r="K79" s="25"/>
    </row>
    <row r="80" spans="1:14" ht="15" x14ac:dyDescent="0.2">
      <c r="B80" s="70"/>
      <c r="C80" s="187"/>
      <c r="D80" s="187" t="s">
        <v>84</v>
      </c>
      <c r="E80" s="187"/>
      <c r="F80" s="192"/>
      <c r="G80" s="191"/>
      <c r="H80" s="206"/>
      <c r="I80" s="206"/>
      <c r="J80" s="75"/>
      <c r="K80" s="25"/>
    </row>
    <row r="81" spans="2:13" ht="15" x14ac:dyDescent="0.2">
      <c r="B81" s="70"/>
      <c r="C81" s="192"/>
      <c r="D81" s="192"/>
      <c r="E81" s="187"/>
      <c r="F81" s="192"/>
      <c r="G81" s="209"/>
      <c r="H81" s="209"/>
      <c r="I81" s="209"/>
      <c r="J81" s="75"/>
      <c r="K81" s="25"/>
    </row>
    <row r="82" spans="2:13" ht="15" x14ac:dyDescent="0.2">
      <c r="B82" s="70"/>
      <c r="C82" s="192"/>
      <c r="D82" s="192" t="s">
        <v>38</v>
      </c>
      <c r="E82" s="187"/>
      <c r="F82" s="187"/>
      <c r="G82" s="206"/>
      <c r="H82" s="206"/>
      <c r="I82" s="206"/>
      <c r="J82" s="75"/>
      <c r="K82" s="25"/>
    </row>
    <row r="83" spans="2:13" ht="15" x14ac:dyDescent="0.2">
      <c r="B83" s="70"/>
      <c r="C83" s="192"/>
      <c r="D83" s="192" t="s">
        <v>39</v>
      </c>
      <c r="E83" s="187"/>
      <c r="F83" s="187"/>
      <c r="G83" s="206"/>
      <c r="H83" s="206"/>
      <c r="I83" s="206"/>
      <c r="J83" s="75"/>
      <c r="K83" s="25"/>
    </row>
    <row r="84" spans="2:13" ht="15" x14ac:dyDescent="0.2">
      <c r="B84" s="70"/>
      <c r="C84" s="192"/>
      <c r="D84" s="192"/>
      <c r="E84" s="187"/>
      <c r="F84" s="187"/>
      <c r="G84" s="206"/>
      <c r="H84" s="206"/>
      <c r="I84" s="206"/>
      <c r="J84" s="75"/>
      <c r="K84" s="25"/>
    </row>
    <row r="85" spans="2:13" ht="15.75" thickBot="1" x14ac:dyDescent="0.25">
      <c r="B85" s="89"/>
      <c r="C85" s="210"/>
      <c r="D85" s="210"/>
      <c r="E85" s="211"/>
      <c r="F85" s="211"/>
      <c r="G85" s="212"/>
      <c r="H85" s="212"/>
      <c r="I85" s="212"/>
      <c r="J85" s="91"/>
      <c r="K85" s="25"/>
    </row>
    <row r="86" spans="2:13" ht="15" thickTop="1" x14ac:dyDescent="0.2">
      <c r="C86" s="52"/>
    </row>
    <row r="87" spans="2:13" x14ac:dyDescent="0.2">
      <c r="H87" s="21"/>
    </row>
    <row r="88" spans="2:13" x14ac:dyDescent="0.2">
      <c r="H88" s="21"/>
    </row>
    <row r="89" spans="2:13" x14ac:dyDescent="0.2">
      <c r="D89" s="35"/>
      <c r="E89" s="38"/>
      <c r="F89" s="7"/>
      <c r="G89" s="36"/>
      <c r="H89" s="25"/>
    </row>
    <row r="90" spans="2:13" x14ac:dyDescent="0.2">
      <c r="D90" s="35"/>
      <c r="E90" s="38"/>
      <c r="F90" s="7"/>
      <c r="G90" s="36"/>
      <c r="H90" s="25"/>
      <c r="M90" s="64"/>
    </row>
    <row r="91" spans="2:13" x14ac:dyDescent="0.2">
      <c r="H91" s="40"/>
      <c r="M91" s="64"/>
    </row>
    <row r="92" spans="2:13" x14ac:dyDescent="0.2">
      <c r="H92" s="40"/>
      <c r="M92" s="64"/>
    </row>
    <row r="93" spans="2:13" ht="15" x14ac:dyDescent="0.2">
      <c r="H93" s="40"/>
      <c r="M93" s="151"/>
    </row>
    <row r="94" spans="2:13" ht="15" x14ac:dyDescent="0.2">
      <c r="H94" s="40"/>
      <c r="M94" s="151"/>
    </row>
    <row r="95" spans="2:13" ht="15" x14ac:dyDescent="0.2">
      <c r="H95" s="40"/>
      <c r="M95" s="151"/>
    </row>
    <row r="96" spans="2:13" ht="15" x14ac:dyDescent="0.2">
      <c r="H96" s="40"/>
      <c r="M96" s="151"/>
    </row>
    <row r="97" spans="8:13" ht="15" x14ac:dyDescent="0.2">
      <c r="H97" s="40"/>
      <c r="M97" s="151"/>
    </row>
    <row r="98" spans="8:13" ht="15" x14ac:dyDescent="0.2">
      <c r="H98" s="40"/>
      <c r="M98" s="151"/>
    </row>
    <row r="99" spans="8:13" x14ac:dyDescent="0.2">
      <c r="H99" s="40"/>
      <c r="M99" s="64"/>
    </row>
    <row r="100" spans="8:13" x14ac:dyDescent="0.2">
      <c r="H100" s="40"/>
      <c r="M100" s="64"/>
    </row>
    <row r="101" spans="8:13" x14ac:dyDescent="0.2">
      <c r="H101" s="40"/>
      <c r="M101" s="64"/>
    </row>
    <row r="102" spans="8:13" x14ac:dyDescent="0.2">
      <c r="H102" s="40"/>
      <c r="M102" s="64"/>
    </row>
    <row r="103" spans="8:13" x14ac:dyDescent="0.2">
      <c r="H103" s="41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66"/>
  <sheetViews>
    <sheetView zoomScale="142" zoomScaleNormal="142" workbookViewId="0">
      <selection activeCell="D24" sqref="D24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264"/>
      <c r="D3" s="265"/>
      <c r="E3" s="265"/>
      <c r="F3" s="265"/>
      <c r="G3" s="265"/>
      <c r="H3" s="265"/>
      <c r="I3" s="265"/>
      <c r="J3" s="265"/>
      <c r="K3" s="266"/>
    </row>
    <row r="4" spans="3:11" x14ac:dyDescent="0.2">
      <c r="C4" s="267"/>
      <c r="D4" s="362"/>
      <c r="E4" s="362"/>
      <c r="F4" s="362"/>
      <c r="G4" s="362"/>
      <c r="H4" s="362"/>
      <c r="I4" s="362"/>
      <c r="J4" s="362"/>
      <c r="K4" s="268"/>
    </row>
    <row r="5" spans="3:11" x14ac:dyDescent="0.2">
      <c r="C5" s="267"/>
      <c r="D5" s="362"/>
      <c r="E5" s="362"/>
      <c r="F5" s="362"/>
      <c r="G5" s="362"/>
      <c r="H5" s="362"/>
      <c r="I5" s="362"/>
      <c r="J5" s="362"/>
      <c r="K5" s="268"/>
    </row>
    <row r="6" spans="3:11" x14ac:dyDescent="0.2">
      <c r="C6" s="356" t="s">
        <v>242</v>
      </c>
      <c r="D6" s="357"/>
      <c r="E6" s="357"/>
      <c r="F6" s="357"/>
      <c r="G6" s="357"/>
      <c r="H6" s="357"/>
      <c r="I6" s="357"/>
      <c r="J6" s="357"/>
      <c r="K6" s="358"/>
    </row>
    <row r="7" spans="3:11" x14ac:dyDescent="0.2">
      <c r="C7" s="356" t="s">
        <v>275</v>
      </c>
      <c r="D7" s="357"/>
      <c r="E7" s="357"/>
      <c r="F7" s="357"/>
      <c r="G7" s="357"/>
      <c r="H7" s="357"/>
      <c r="I7" s="357"/>
      <c r="J7" s="357"/>
      <c r="K7" s="358"/>
    </row>
    <row r="8" spans="3:11" x14ac:dyDescent="0.2">
      <c r="C8" s="356" t="s">
        <v>215</v>
      </c>
      <c r="D8" s="357"/>
      <c r="E8" s="357"/>
      <c r="F8" s="357"/>
      <c r="G8" s="357"/>
      <c r="H8" s="357"/>
      <c r="I8" s="357"/>
      <c r="J8" s="357"/>
      <c r="K8" s="358"/>
    </row>
    <row r="9" spans="3:11" ht="15.75" thickBot="1" x14ac:dyDescent="0.25">
      <c r="C9" s="359"/>
      <c r="D9" s="360"/>
      <c r="E9" s="360"/>
      <c r="F9" s="360"/>
      <c r="G9" s="360"/>
      <c r="H9" s="360"/>
      <c r="I9" s="360"/>
      <c r="J9" s="360"/>
      <c r="K9" s="361"/>
    </row>
    <row r="10" spans="3:11" ht="6" customHeight="1" x14ac:dyDescent="0.2">
      <c r="C10" s="269"/>
      <c r="D10" s="219"/>
      <c r="E10" s="219"/>
      <c r="F10" s="219"/>
      <c r="G10" s="219"/>
      <c r="H10" s="219"/>
      <c r="I10" s="219"/>
      <c r="J10" s="219"/>
      <c r="K10" s="270"/>
    </row>
    <row r="11" spans="3:11" ht="18.600000000000001" customHeight="1" x14ac:dyDescent="0.2">
      <c r="C11" s="269"/>
      <c r="D11" s="49" t="s">
        <v>220</v>
      </c>
      <c r="E11" s="220"/>
      <c r="F11" s="323">
        <v>2018</v>
      </c>
      <c r="G11" s="221"/>
      <c r="H11" s="323">
        <v>2017</v>
      </c>
      <c r="I11" s="216"/>
      <c r="J11" s="221" t="s">
        <v>98</v>
      </c>
      <c r="K11" s="271"/>
    </row>
    <row r="12" spans="3:11" ht="3.6" customHeight="1" x14ac:dyDescent="0.2">
      <c r="C12" s="269"/>
      <c r="D12" s="220"/>
      <c r="E12" s="220"/>
      <c r="F12" s="216"/>
      <c r="G12" s="221"/>
      <c r="H12" s="221"/>
      <c r="I12" s="216"/>
      <c r="J12" s="221"/>
      <c r="K12" s="271"/>
    </row>
    <row r="13" spans="3:11" ht="15.6" customHeight="1" x14ac:dyDescent="0.2">
      <c r="C13" s="269"/>
      <c r="D13" s="57" t="s">
        <v>42</v>
      </c>
      <c r="E13" s="216"/>
      <c r="F13" s="216"/>
      <c r="G13" s="216"/>
      <c r="H13" s="222"/>
      <c r="I13" s="216"/>
      <c r="J13" s="216"/>
      <c r="K13" s="271"/>
    </row>
    <row r="14" spans="3:11" x14ac:dyDescent="0.2">
      <c r="C14" s="269"/>
      <c r="D14" s="216" t="s">
        <v>43</v>
      </c>
      <c r="E14" s="216"/>
      <c r="F14" s="217">
        <v>24363953.200000003</v>
      </c>
      <c r="G14" s="216"/>
      <c r="H14" s="217">
        <v>40307559</v>
      </c>
      <c r="I14" s="216"/>
      <c r="J14" s="224">
        <v>1462536.8</v>
      </c>
      <c r="K14" s="271"/>
    </row>
    <row r="15" spans="3:11" x14ac:dyDescent="0.2">
      <c r="C15" s="269"/>
      <c r="D15" s="216" t="s">
        <v>44</v>
      </c>
      <c r="E15" s="216"/>
      <c r="F15" s="217">
        <v>201715101.58000001</v>
      </c>
      <c r="G15" s="216"/>
      <c r="H15" s="217">
        <v>139065145</v>
      </c>
      <c r="I15" s="216"/>
      <c r="J15" s="224"/>
      <c r="K15" s="271"/>
    </row>
    <row r="16" spans="3:11" x14ac:dyDescent="0.2">
      <c r="C16" s="269"/>
      <c r="D16" s="216" t="s">
        <v>45</v>
      </c>
      <c r="E16" s="216"/>
      <c r="F16" s="217">
        <v>2797749.18</v>
      </c>
      <c r="G16" s="216"/>
      <c r="H16" s="217">
        <v>3021068</v>
      </c>
      <c r="I16" s="216"/>
      <c r="J16" s="224"/>
      <c r="K16" s="271"/>
    </row>
    <row r="17" spans="3:11" x14ac:dyDescent="0.2">
      <c r="C17" s="269"/>
      <c r="D17" s="216" t="s">
        <v>70</v>
      </c>
      <c r="E17" s="216"/>
      <c r="F17" s="332">
        <v>2260232.2200000002</v>
      </c>
      <c r="G17" s="216"/>
      <c r="H17" s="217">
        <v>492755</v>
      </c>
      <c r="I17" s="216"/>
      <c r="J17" s="224"/>
      <c r="K17" s="271"/>
    </row>
    <row r="18" spans="3:11" x14ac:dyDescent="0.2">
      <c r="C18" s="269"/>
      <c r="D18" s="216" t="s">
        <v>229</v>
      </c>
      <c r="E18" s="216"/>
      <c r="F18" s="349">
        <v>1683483.7</v>
      </c>
      <c r="G18" s="226"/>
      <c r="H18" s="217">
        <v>1576653</v>
      </c>
      <c r="I18" s="216"/>
      <c r="J18" s="226"/>
      <c r="K18" s="271"/>
    </row>
    <row r="19" spans="3:11" x14ac:dyDescent="0.2">
      <c r="C19" s="269"/>
      <c r="D19" s="216" t="s">
        <v>46</v>
      </c>
      <c r="E19" s="216"/>
      <c r="F19" s="349">
        <v>1699107.7</v>
      </c>
      <c r="G19" s="226"/>
      <c r="H19" s="217">
        <v>1708845</v>
      </c>
      <c r="I19" s="216"/>
      <c r="J19" s="226"/>
      <c r="K19" s="271"/>
    </row>
    <row r="20" spans="3:11" x14ac:dyDescent="0.2">
      <c r="C20" s="269"/>
      <c r="D20" s="216" t="s">
        <v>100</v>
      </c>
      <c r="E20" s="216"/>
      <c r="F20" s="349">
        <v>105000000</v>
      </c>
      <c r="G20" s="226"/>
      <c r="H20" s="217">
        <v>147100000</v>
      </c>
      <c r="I20" s="216"/>
      <c r="J20" s="226"/>
      <c r="K20" s="271"/>
    </row>
    <row r="21" spans="3:11" x14ac:dyDescent="0.2">
      <c r="C21" s="269"/>
      <c r="D21" s="216" t="s">
        <v>47</v>
      </c>
      <c r="E21" s="216"/>
      <c r="F21" s="349">
        <v>1249798000</v>
      </c>
      <c r="G21" s="226"/>
      <c r="H21" s="217">
        <v>1548853000</v>
      </c>
      <c r="I21" s="216"/>
      <c r="J21" s="226"/>
      <c r="K21" s="271"/>
    </row>
    <row r="22" spans="3:11" x14ac:dyDescent="0.2">
      <c r="C22" s="269"/>
      <c r="D22" s="216" t="s">
        <v>101</v>
      </c>
      <c r="E22" s="216"/>
      <c r="F22" s="350">
        <v>755787000</v>
      </c>
      <c r="G22" s="216"/>
      <c r="H22" s="218">
        <v>948777000</v>
      </c>
      <c r="I22" s="216"/>
      <c r="J22" s="224">
        <v>0</v>
      </c>
      <c r="K22" s="271"/>
    </row>
    <row r="23" spans="3:11" x14ac:dyDescent="0.2">
      <c r="C23" s="269"/>
      <c r="D23" s="183" t="s">
        <v>262</v>
      </c>
      <c r="E23" s="216"/>
      <c r="F23" s="53">
        <v>2345104627.5799999</v>
      </c>
      <c r="G23" s="216"/>
      <c r="H23" s="263">
        <v>2830902025</v>
      </c>
      <c r="I23" s="216"/>
      <c r="J23" s="216"/>
      <c r="K23" s="271"/>
    </row>
    <row r="24" spans="3:11" x14ac:dyDescent="0.2">
      <c r="C24" s="269"/>
      <c r="D24" s="322"/>
      <c r="E24" s="216"/>
      <c r="F24" s="222"/>
      <c r="G24" s="216"/>
      <c r="H24" s="223"/>
      <c r="I24" s="216"/>
      <c r="J24" s="216"/>
      <c r="K24" s="271"/>
    </row>
    <row r="25" spans="3:11" x14ac:dyDescent="0.2">
      <c r="C25" s="269"/>
      <c r="D25" s="49" t="s">
        <v>51</v>
      </c>
      <c r="E25" s="216"/>
      <c r="F25" s="216"/>
      <c r="G25" s="227"/>
      <c r="H25" s="228"/>
      <c r="I25" s="216"/>
      <c r="J25" s="226">
        <v>399912.37</v>
      </c>
      <c r="K25" s="271"/>
    </row>
    <row r="26" spans="3:11" x14ac:dyDescent="0.2">
      <c r="C26" s="269"/>
      <c r="D26" s="216" t="s">
        <v>48</v>
      </c>
      <c r="E26" s="225"/>
      <c r="F26" s="217">
        <v>483417844.99000001</v>
      </c>
      <c r="G26" s="216"/>
      <c r="H26" s="217">
        <v>337507277</v>
      </c>
      <c r="I26" s="216"/>
      <c r="J26" s="226"/>
      <c r="K26" s="271"/>
    </row>
    <row r="27" spans="3:11" ht="14.45" customHeight="1" x14ac:dyDescent="0.2">
      <c r="C27" s="269"/>
      <c r="D27" s="216" t="s">
        <v>235</v>
      </c>
      <c r="E27" s="216"/>
      <c r="F27" s="233">
        <v>-115080627.56</v>
      </c>
      <c r="G27" s="216"/>
      <c r="H27" s="233">
        <v>-96710985</v>
      </c>
      <c r="I27" s="216"/>
      <c r="J27" s="226"/>
      <c r="K27" s="271"/>
    </row>
    <row r="28" spans="3:11" ht="13.9" customHeight="1" x14ac:dyDescent="0.2">
      <c r="C28" s="269"/>
      <c r="D28" s="216" t="s">
        <v>232</v>
      </c>
      <c r="E28" s="216"/>
      <c r="F28" s="231">
        <v>745157.3899999999</v>
      </c>
      <c r="G28" s="216"/>
      <c r="H28" s="337">
        <v>1380709</v>
      </c>
      <c r="I28" s="216"/>
      <c r="J28" s="226"/>
      <c r="K28" s="271"/>
    </row>
    <row r="29" spans="3:11" ht="17.25" customHeight="1" x14ac:dyDescent="0.2">
      <c r="C29" s="269"/>
      <c r="D29" s="183" t="s">
        <v>263</v>
      </c>
      <c r="E29" s="229"/>
      <c r="F29" s="214">
        <v>369082374.81999999</v>
      </c>
      <c r="G29" s="216"/>
      <c r="H29" s="125">
        <v>242177001</v>
      </c>
      <c r="I29" s="216"/>
      <c r="J29" s="226"/>
      <c r="K29" s="271"/>
    </row>
    <row r="30" spans="3:11" ht="17.25" customHeight="1" x14ac:dyDescent="0.2">
      <c r="C30" s="269"/>
      <c r="D30" s="216"/>
      <c r="E30" s="216"/>
      <c r="F30" s="216"/>
      <c r="G30" s="216"/>
      <c r="H30" s="223"/>
      <c r="I30" s="216"/>
      <c r="J30" s="224">
        <v>399912.37</v>
      </c>
      <c r="K30" s="271"/>
    </row>
    <row r="31" spans="3:11" ht="16.149999999999999" customHeight="1" thickBot="1" x14ac:dyDescent="0.25">
      <c r="C31" s="269"/>
      <c r="D31" s="183" t="s">
        <v>60</v>
      </c>
      <c r="E31" s="216"/>
      <c r="F31" s="173">
        <v>2714187003.4000001</v>
      </c>
      <c r="G31" s="321"/>
      <c r="H31" s="173">
        <v>3073079025</v>
      </c>
      <c r="I31" s="216"/>
      <c r="J31" s="232">
        <v>1862449.17</v>
      </c>
      <c r="K31" s="271"/>
    </row>
    <row r="32" spans="3:11" ht="10.9" customHeight="1" thickTop="1" x14ac:dyDescent="0.2">
      <c r="C32" s="269"/>
      <c r="D32" s="216"/>
      <c r="E32" s="216"/>
      <c r="F32" s="216"/>
      <c r="G32" s="216"/>
      <c r="H32" s="224"/>
      <c r="I32" s="216"/>
      <c r="J32" s="216"/>
      <c r="K32" s="271"/>
    </row>
    <row r="33" spans="3:11" ht="16.899999999999999" customHeight="1" x14ac:dyDescent="0.2">
      <c r="C33" s="269"/>
      <c r="D33" s="49" t="s">
        <v>50</v>
      </c>
      <c r="E33" s="216"/>
      <c r="F33" s="334"/>
      <c r="G33" s="226"/>
      <c r="H33" s="222"/>
      <c r="I33" s="216"/>
      <c r="J33" s="231">
        <v>-9259239.8100000005</v>
      </c>
      <c r="K33" s="271"/>
    </row>
    <row r="34" spans="3:11" ht="17.45" customHeight="1" x14ac:dyDescent="0.2">
      <c r="C34" s="269"/>
      <c r="D34" s="225" t="s">
        <v>56</v>
      </c>
      <c r="E34" s="216"/>
      <c r="F34" s="224"/>
      <c r="G34" s="216"/>
      <c r="H34" s="216"/>
      <c r="I34" s="216"/>
      <c r="J34" s="226"/>
      <c r="K34" s="271"/>
    </row>
    <row r="35" spans="3:11" ht="12.6" customHeight="1" x14ac:dyDescent="0.2">
      <c r="C35" s="272"/>
      <c r="D35" s="216" t="s">
        <v>54</v>
      </c>
      <c r="E35" s="225"/>
      <c r="F35" s="234">
        <v>3824372.08</v>
      </c>
      <c r="G35" s="216"/>
      <c r="H35" s="234">
        <v>5721227</v>
      </c>
      <c r="I35" s="216"/>
      <c r="J35" s="216"/>
      <c r="K35" s="271"/>
    </row>
    <row r="36" spans="3:11" ht="13.9" customHeight="1" x14ac:dyDescent="0.2">
      <c r="C36" s="272"/>
      <c r="D36" s="216" t="s">
        <v>53</v>
      </c>
      <c r="E36" s="225"/>
      <c r="F36" s="234">
        <v>74559539.219999999</v>
      </c>
      <c r="G36" s="221"/>
      <c r="H36" s="234">
        <v>63903832</v>
      </c>
      <c r="I36" s="216"/>
      <c r="J36" s="221" t="s">
        <v>98</v>
      </c>
      <c r="K36" s="271"/>
    </row>
    <row r="37" spans="3:11" ht="12.6" customHeight="1" x14ac:dyDescent="0.2">
      <c r="C37" s="272"/>
      <c r="D37" s="216" t="s">
        <v>160</v>
      </c>
      <c r="E37" s="225"/>
      <c r="F37" s="235">
        <v>58786.67</v>
      </c>
      <c r="G37" s="221"/>
      <c r="H37" s="235">
        <v>4159656</v>
      </c>
      <c r="I37" s="216"/>
      <c r="J37" s="221"/>
      <c r="K37" s="271"/>
    </row>
    <row r="38" spans="3:11" ht="15" customHeight="1" x14ac:dyDescent="0.2">
      <c r="C38" s="272"/>
      <c r="D38" s="183" t="s">
        <v>260</v>
      </c>
      <c r="E38" s="216"/>
      <c r="F38" s="53">
        <v>78442697.969999999</v>
      </c>
      <c r="G38" s="226"/>
      <c r="H38" s="58">
        <v>73784715</v>
      </c>
      <c r="I38" s="216"/>
      <c r="J38" s="226"/>
      <c r="K38" s="271"/>
    </row>
    <row r="39" spans="3:11" ht="12" customHeight="1" x14ac:dyDescent="0.2">
      <c r="C39" s="272"/>
      <c r="D39" s="216"/>
      <c r="E39" s="216"/>
      <c r="F39" s="216"/>
      <c r="G39" s="226"/>
      <c r="H39" s="226"/>
      <c r="I39" s="216"/>
      <c r="J39" s="226"/>
      <c r="K39" s="271"/>
    </row>
    <row r="40" spans="3:11" x14ac:dyDescent="0.2">
      <c r="C40" s="272"/>
      <c r="D40" s="49" t="s">
        <v>55</v>
      </c>
      <c r="E40" s="216"/>
      <c r="F40" s="216"/>
      <c r="G40" s="226"/>
      <c r="H40" s="226"/>
      <c r="I40" s="216"/>
      <c r="J40" s="226"/>
      <c r="K40" s="271"/>
    </row>
    <row r="41" spans="3:11" x14ac:dyDescent="0.2">
      <c r="C41" s="272"/>
      <c r="D41" s="216" t="s">
        <v>52</v>
      </c>
      <c r="E41" s="225"/>
      <c r="F41" s="234">
        <v>1428826666.26</v>
      </c>
      <c r="G41" s="226"/>
      <c r="H41" s="226">
        <v>1678543900</v>
      </c>
      <c r="I41" s="216"/>
      <c r="J41" s="226"/>
      <c r="K41" s="271"/>
    </row>
    <row r="42" spans="3:11" ht="12.6" customHeight="1" x14ac:dyDescent="0.2">
      <c r="C42" s="272"/>
      <c r="D42" s="216" t="s">
        <v>202</v>
      </c>
      <c r="E42" s="225"/>
      <c r="F42" s="234">
        <v>22890061.840000004</v>
      </c>
      <c r="G42" s="226"/>
      <c r="H42" s="226">
        <v>9855701</v>
      </c>
      <c r="I42" s="216"/>
      <c r="J42" s="226"/>
      <c r="K42" s="271"/>
    </row>
    <row r="43" spans="3:11" ht="12.6" customHeight="1" x14ac:dyDescent="0.2">
      <c r="C43" s="272"/>
      <c r="D43" s="216" t="s">
        <v>203</v>
      </c>
      <c r="E43" s="225"/>
      <c r="F43" s="235">
        <v>755787000</v>
      </c>
      <c r="G43" s="226"/>
      <c r="H43" s="231">
        <v>948777000</v>
      </c>
      <c r="I43" s="216"/>
      <c r="J43" s="226"/>
      <c r="K43" s="271"/>
    </row>
    <row r="44" spans="3:11" ht="14.45" customHeight="1" x14ac:dyDescent="0.2">
      <c r="C44" s="272"/>
      <c r="D44" s="183" t="s">
        <v>243</v>
      </c>
      <c r="E44" s="216"/>
      <c r="F44" s="53">
        <v>2207503728.0999999</v>
      </c>
      <c r="G44" s="226"/>
      <c r="H44" s="53">
        <v>2637176601</v>
      </c>
      <c r="I44" s="216"/>
      <c r="J44" s="226"/>
      <c r="K44" s="271"/>
    </row>
    <row r="45" spans="3:11" ht="6.6" customHeight="1" x14ac:dyDescent="0.2">
      <c r="C45" s="272"/>
      <c r="D45" s="322"/>
      <c r="E45" s="216"/>
      <c r="F45" s="222"/>
      <c r="G45" s="226"/>
      <c r="H45" s="246"/>
      <c r="I45" s="216"/>
      <c r="J45" s="226"/>
      <c r="K45" s="271"/>
    </row>
    <row r="46" spans="3:11" ht="18.75" customHeight="1" thickBot="1" x14ac:dyDescent="0.25">
      <c r="C46" s="272"/>
      <c r="D46" s="183" t="s">
        <v>61</v>
      </c>
      <c r="E46" s="229"/>
      <c r="F46" s="249">
        <v>2285946426.0699997</v>
      </c>
      <c r="G46" s="226"/>
      <c r="H46" s="249">
        <v>2710961316</v>
      </c>
      <c r="I46" s="216"/>
      <c r="J46" s="226"/>
      <c r="K46" s="271"/>
    </row>
    <row r="47" spans="3:11" ht="10.9" customHeight="1" thickTop="1" x14ac:dyDescent="0.2">
      <c r="C47" s="272"/>
      <c r="D47" s="247"/>
      <c r="E47" s="216"/>
      <c r="F47" s="216"/>
      <c r="G47" s="224"/>
      <c r="H47" s="230"/>
      <c r="I47" s="216"/>
      <c r="J47" s="224" t="e">
        <v>#REF!</v>
      </c>
      <c r="K47" s="271"/>
    </row>
    <row r="48" spans="3:11" ht="13.9" customHeight="1" x14ac:dyDescent="0.2">
      <c r="C48" s="272"/>
      <c r="D48" s="57" t="s">
        <v>244</v>
      </c>
      <c r="E48" s="216"/>
      <c r="F48" s="226"/>
      <c r="G48" s="226"/>
      <c r="H48" s="216"/>
      <c r="I48" s="216"/>
      <c r="J48" s="216"/>
      <c r="K48" s="271"/>
    </row>
    <row r="49" spans="3:11" x14ac:dyDescent="0.2">
      <c r="C49" s="272"/>
      <c r="D49" s="216" t="s">
        <v>67</v>
      </c>
      <c r="E49" s="216"/>
      <c r="F49" s="217">
        <v>111885323.45999999</v>
      </c>
      <c r="G49" s="226"/>
      <c r="H49" s="217">
        <v>111885323</v>
      </c>
      <c r="I49" s="216"/>
      <c r="J49" s="231">
        <v>53367236.979999997</v>
      </c>
      <c r="K49" s="271"/>
    </row>
    <row r="50" spans="3:11" x14ac:dyDescent="0.2">
      <c r="C50" s="272"/>
      <c r="D50" s="216" t="s">
        <v>245</v>
      </c>
      <c r="E50" s="216"/>
      <c r="F50" s="217">
        <v>271188542.78999996</v>
      </c>
      <c r="G50" s="226"/>
      <c r="H50" s="217">
        <v>192240509</v>
      </c>
      <c r="I50" s="216"/>
      <c r="J50" s="226"/>
      <c r="K50" s="271"/>
    </row>
    <row r="51" spans="3:11" x14ac:dyDescent="0.2">
      <c r="C51" s="272"/>
      <c r="D51" s="216" t="s">
        <v>57</v>
      </c>
      <c r="E51" s="216"/>
      <c r="F51" s="218">
        <v>45166710.069999903</v>
      </c>
      <c r="G51" s="226"/>
      <c r="H51" s="328">
        <v>57991877</v>
      </c>
      <c r="I51" s="216"/>
      <c r="J51" s="226"/>
      <c r="K51" s="271"/>
    </row>
    <row r="52" spans="3:11" x14ac:dyDescent="0.2">
      <c r="C52" s="272"/>
      <c r="D52" s="183" t="s">
        <v>68</v>
      </c>
      <c r="E52" s="216"/>
      <c r="F52" s="254">
        <v>428240576.31999981</v>
      </c>
      <c r="G52" s="226"/>
      <c r="H52" s="324">
        <v>362117709</v>
      </c>
      <c r="I52" s="216"/>
      <c r="J52" s="226"/>
      <c r="K52" s="271"/>
    </row>
    <row r="53" spans="3:11" x14ac:dyDescent="0.2">
      <c r="C53" s="272"/>
      <c r="D53" s="216"/>
      <c r="E53" s="216"/>
      <c r="F53" s="226"/>
      <c r="G53" s="226"/>
      <c r="H53" s="226"/>
      <c r="I53" s="216"/>
      <c r="J53" s="216"/>
      <c r="K53" s="271"/>
    </row>
    <row r="54" spans="3:11" ht="15.75" thickBot="1" x14ac:dyDescent="0.25">
      <c r="C54" s="272"/>
      <c r="D54" s="183" t="s">
        <v>69</v>
      </c>
      <c r="E54" s="215"/>
      <c r="F54" s="173">
        <v>2714187003.3899994</v>
      </c>
      <c r="G54" s="61"/>
      <c r="H54" s="173">
        <v>3073079025</v>
      </c>
      <c r="I54" s="216"/>
      <c r="J54" s="232" t="e">
        <v>#REF!</v>
      </c>
      <c r="K54" s="271"/>
    </row>
    <row r="55" spans="3:11" ht="16.5" thickTop="1" thickBot="1" x14ac:dyDescent="0.25">
      <c r="C55" s="273"/>
      <c r="D55" s="274"/>
      <c r="E55" s="274"/>
      <c r="F55" s="274"/>
      <c r="G55" s="275"/>
      <c r="H55" s="275"/>
      <c r="I55" s="276"/>
      <c r="J55" s="276"/>
      <c r="K55" s="277"/>
    </row>
    <row r="56" spans="3:11" ht="15.75" thickTop="1" x14ac:dyDescent="0.2">
      <c r="C56" s="48"/>
      <c r="D56" s="215"/>
      <c r="E56" s="215"/>
      <c r="F56" s="248"/>
      <c r="G56" s="216"/>
      <c r="H56" s="222"/>
      <c r="I56" s="216"/>
      <c r="J56" s="231">
        <v>-5348157.34</v>
      </c>
      <c r="K56" s="216"/>
    </row>
    <row r="57" spans="3:11" x14ac:dyDescent="0.2">
      <c r="C57" s="48"/>
      <c r="D57" s="215"/>
      <c r="E57" s="215"/>
      <c r="F57" s="329"/>
      <c r="G57" s="329"/>
      <c r="H57" s="329"/>
      <c r="I57" s="216"/>
      <c r="J57" s="226"/>
      <c r="K57" s="216"/>
    </row>
    <row r="58" spans="3:11" x14ac:dyDescent="0.2">
      <c r="C58" s="48"/>
      <c r="D58" s="215"/>
      <c r="E58" s="215"/>
      <c r="F58" s="248"/>
      <c r="G58" s="248"/>
      <c r="H58" s="248"/>
      <c r="I58" s="216"/>
      <c r="J58" s="226"/>
      <c r="K58" s="216"/>
    </row>
    <row r="59" spans="3:11" x14ac:dyDescent="0.2">
      <c r="C59" s="250"/>
      <c r="D59" s="247"/>
      <c r="E59" s="247"/>
      <c r="F59" s="247"/>
      <c r="G59" s="247"/>
      <c r="H59" s="251"/>
      <c r="I59" s="247"/>
      <c r="J59" s="247"/>
      <c r="K59" s="247"/>
    </row>
    <row r="60" spans="3:11" x14ac:dyDescent="0.2">
      <c r="C60" s="250"/>
      <c r="D60" s="247"/>
      <c r="E60" s="247"/>
      <c r="F60" s="251"/>
      <c r="G60" s="247"/>
      <c r="H60" s="252"/>
      <c r="I60" s="247"/>
      <c r="J60" s="247"/>
      <c r="K60" s="247"/>
    </row>
    <row r="61" spans="3:11" x14ac:dyDescent="0.2">
      <c r="C61" s="16"/>
      <c r="D61" s="237" t="s">
        <v>186</v>
      </c>
      <c r="E61" s="238"/>
      <c r="F61" s="237" t="s">
        <v>241</v>
      </c>
      <c r="G61" s="238"/>
      <c r="H61" s="238"/>
      <c r="I61" s="238"/>
      <c r="J61" s="238"/>
      <c r="K61" s="238"/>
    </row>
    <row r="62" spans="3:11" x14ac:dyDescent="0.2">
      <c r="C62" s="4"/>
      <c r="D62" s="13" t="s">
        <v>273</v>
      </c>
      <c r="E62" s="239"/>
      <c r="F62" s="363" t="s">
        <v>59</v>
      </c>
      <c r="G62" s="363"/>
      <c r="H62" s="363"/>
      <c r="I62" s="240"/>
      <c r="J62" s="240"/>
      <c r="K62" s="241"/>
    </row>
    <row r="63" spans="3:11" x14ac:dyDescent="0.2">
      <c r="C63" s="16"/>
      <c r="D63" s="238"/>
      <c r="E63" s="238"/>
      <c r="F63" s="238"/>
      <c r="G63" s="238"/>
      <c r="H63" s="238"/>
      <c r="I63" s="238"/>
      <c r="J63" s="238"/>
      <c r="K63" s="238"/>
    </row>
    <row r="64" spans="3:11" x14ac:dyDescent="0.2">
      <c r="C64" s="16"/>
      <c r="D64" s="238"/>
      <c r="E64" s="238"/>
      <c r="F64" s="238"/>
      <c r="G64" s="238"/>
      <c r="H64" s="238"/>
      <c r="I64" s="238"/>
      <c r="J64" s="238"/>
      <c r="K64" s="238"/>
    </row>
    <row r="65" spans="3:11" x14ac:dyDescent="0.2">
      <c r="C65" s="16"/>
      <c r="D65" s="237"/>
      <c r="E65" s="238"/>
      <c r="F65" s="238"/>
      <c r="G65" s="238"/>
      <c r="H65" s="238"/>
      <c r="I65" s="238"/>
      <c r="J65" s="238"/>
      <c r="K65" s="238"/>
    </row>
    <row r="66" spans="3:11" x14ac:dyDescent="0.2">
      <c r="C66" s="16"/>
      <c r="D66" s="253" t="s">
        <v>58</v>
      </c>
      <c r="E66" s="253"/>
      <c r="F66" s="253"/>
      <c r="G66" s="253"/>
      <c r="H66" s="253"/>
      <c r="I66" s="253"/>
      <c r="J66" s="253"/>
      <c r="K66" s="238"/>
    </row>
    <row r="67" spans="3:11" x14ac:dyDescent="0.2">
      <c r="C67" s="16"/>
      <c r="D67" s="260" t="s">
        <v>240</v>
      </c>
      <c r="E67" s="242"/>
      <c r="F67" s="242"/>
      <c r="G67" s="242"/>
      <c r="H67" s="238"/>
      <c r="I67" s="242"/>
      <c r="J67" s="242"/>
      <c r="K67" s="238"/>
    </row>
    <row r="68" spans="3:11" x14ac:dyDescent="0.2">
      <c r="C68" s="15"/>
      <c r="D68" s="237"/>
      <c r="E68" s="237"/>
      <c r="F68" s="237"/>
      <c r="G68" s="237"/>
      <c r="H68" s="243"/>
      <c r="I68" s="237"/>
      <c r="J68" s="237"/>
      <c r="K68" s="237"/>
    </row>
    <row r="69" spans="3:11" x14ac:dyDescent="0.2">
      <c r="C69" s="15"/>
      <c r="D69" s="237"/>
      <c r="E69" s="237"/>
      <c r="F69" s="176"/>
      <c r="G69" s="237"/>
      <c r="H69" s="243"/>
      <c r="I69" s="237"/>
      <c r="J69" s="237"/>
      <c r="K69" s="237"/>
    </row>
    <row r="70" spans="3:11" x14ac:dyDescent="0.2">
      <c r="C70" s="15"/>
      <c r="D70" s="243"/>
      <c r="E70" s="237"/>
      <c r="F70" s="176"/>
      <c r="G70" s="237"/>
      <c r="H70" s="237"/>
      <c r="I70" s="237"/>
      <c r="J70" s="237"/>
      <c r="K70" s="237"/>
    </row>
    <row r="71" spans="3:11" x14ac:dyDescent="0.2">
      <c r="C71" s="15"/>
      <c r="D71" s="243"/>
      <c r="E71" s="237"/>
      <c r="F71" s="176"/>
      <c r="G71" s="237"/>
      <c r="H71" s="243"/>
      <c r="I71" s="237"/>
      <c r="J71" s="237"/>
      <c r="K71" s="237"/>
    </row>
    <row r="72" spans="3:11" x14ac:dyDescent="0.2">
      <c r="C72" s="15"/>
      <c r="D72" s="243"/>
      <c r="E72" s="237"/>
      <c r="F72" s="178"/>
      <c r="G72" s="237"/>
      <c r="H72" s="238"/>
      <c r="I72" s="237"/>
      <c r="J72" s="237"/>
      <c r="K72" s="237"/>
    </row>
    <row r="73" spans="3:11" x14ac:dyDescent="0.2">
      <c r="C73" s="15"/>
      <c r="D73" s="244"/>
      <c r="E73" s="237"/>
      <c r="F73" s="176"/>
      <c r="G73" s="237"/>
      <c r="H73" s="243"/>
      <c r="I73" s="237"/>
      <c r="J73" s="237"/>
      <c r="K73" s="237"/>
    </row>
    <row r="74" spans="3:11" x14ac:dyDescent="0.2">
      <c r="C74" s="15"/>
      <c r="D74" s="243"/>
      <c r="E74" s="237"/>
      <c r="F74" s="177"/>
      <c r="G74" s="237"/>
      <c r="H74" s="176"/>
      <c r="I74" s="237"/>
      <c r="J74" s="237"/>
      <c r="K74" s="237"/>
    </row>
    <row r="75" spans="3:11" x14ac:dyDescent="0.2">
      <c r="C75" s="15"/>
      <c r="D75" s="237"/>
      <c r="E75" s="237"/>
      <c r="F75" s="176"/>
      <c r="G75" s="237"/>
      <c r="H75" s="243"/>
      <c r="I75" s="237"/>
      <c r="J75" s="237"/>
      <c r="K75" s="237"/>
    </row>
    <row r="76" spans="3:11" x14ac:dyDescent="0.2">
      <c r="C76" s="15"/>
      <c r="D76" s="237"/>
      <c r="E76" s="237"/>
      <c r="F76" s="176">
        <v>-1.0000705718994141E-2</v>
      </c>
      <c r="G76" s="237"/>
      <c r="H76" s="176">
        <v>0</v>
      </c>
      <c r="I76" s="237"/>
      <c r="J76" s="237"/>
      <c r="K76" s="237"/>
    </row>
    <row r="77" spans="3:11" x14ac:dyDescent="0.2">
      <c r="C77" s="15"/>
      <c r="D77" s="237"/>
      <c r="E77" s="237"/>
      <c r="F77" s="176"/>
      <c r="G77" s="237"/>
      <c r="H77" s="176"/>
      <c r="I77" s="237"/>
      <c r="J77" s="237"/>
      <c r="K77" s="237"/>
    </row>
    <row r="78" spans="3:11" x14ac:dyDescent="0.2">
      <c r="C78" s="15"/>
      <c r="D78" s="237"/>
      <c r="E78" s="237"/>
      <c r="F78" s="176"/>
      <c r="G78" s="237"/>
      <c r="H78" s="176"/>
      <c r="I78" s="237"/>
      <c r="J78" s="237"/>
      <c r="K78" s="237" t="s">
        <v>40</v>
      </c>
    </row>
    <row r="79" spans="3:11" s="2" customFormat="1" x14ac:dyDescent="0.2">
      <c r="C79" s="15"/>
      <c r="D79" s="237"/>
      <c r="E79" s="237"/>
      <c r="F79" s="176"/>
      <c r="G79" s="237"/>
      <c r="H79" s="176"/>
      <c r="I79" s="237"/>
      <c r="J79" s="237"/>
      <c r="K79" s="237"/>
    </row>
    <row r="80" spans="3:11" customFormat="1" ht="14.25" x14ac:dyDescent="0.2">
      <c r="C80" s="15"/>
      <c r="D80" s="237"/>
      <c r="E80" s="237"/>
      <c r="F80" s="176"/>
      <c r="G80" s="237"/>
      <c r="H80" s="178"/>
      <c r="I80" s="237"/>
      <c r="J80" s="237"/>
      <c r="K80" s="237"/>
    </row>
    <row r="81" spans="3:11" customFormat="1" ht="15" customHeight="1" x14ac:dyDescent="0.2">
      <c r="C81" s="15"/>
      <c r="D81" s="237"/>
      <c r="E81" s="237"/>
      <c r="F81" s="178"/>
      <c r="G81" s="237"/>
      <c r="H81" s="176"/>
      <c r="I81" s="237"/>
      <c r="J81" s="237"/>
      <c r="K81" s="237"/>
    </row>
    <row r="82" spans="3:11" s="2" customFormat="1" x14ac:dyDescent="0.2">
      <c r="C82" s="15"/>
      <c r="D82" s="237"/>
      <c r="E82" s="237"/>
      <c r="F82" s="176"/>
      <c r="G82" s="237"/>
      <c r="H82" s="243"/>
      <c r="I82" s="237"/>
      <c r="J82" s="237"/>
      <c r="K82" s="237"/>
    </row>
    <row r="83" spans="3:11" s="2" customFormat="1" x14ac:dyDescent="0.2">
      <c r="C83" s="15"/>
      <c r="D83" s="237"/>
      <c r="E83" s="237"/>
      <c r="F83" s="177"/>
      <c r="G83" s="237"/>
      <c r="H83" s="245"/>
      <c r="I83" s="237"/>
      <c r="J83" s="237"/>
      <c r="K83" s="237"/>
    </row>
    <row r="84" spans="3:11" s="2" customFormat="1" x14ac:dyDescent="0.2">
      <c r="C84" s="15"/>
      <c r="D84" s="237"/>
      <c r="E84" s="237"/>
      <c r="F84" s="176"/>
      <c r="G84" s="237"/>
      <c r="H84" s="245"/>
      <c r="I84" s="237"/>
      <c r="J84" s="237"/>
      <c r="K84" s="237"/>
    </row>
    <row r="85" spans="3:11" s="2" customFormat="1" x14ac:dyDescent="0.2">
      <c r="C85" s="15"/>
      <c r="D85" s="237"/>
      <c r="E85" s="237"/>
      <c r="F85" s="176"/>
      <c r="G85" s="237"/>
      <c r="H85" s="237"/>
      <c r="I85" s="237"/>
      <c r="J85" s="237"/>
      <c r="K85" s="237"/>
    </row>
    <row r="86" spans="3:11" x14ac:dyDescent="0.2">
      <c r="C86" s="15"/>
      <c r="D86" s="237"/>
      <c r="E86" s="237"/>
      <c r="F86" s="176"/>
      <c r="G86" s="237"/>
      <c r="H86" s="237"/>
      <c r="I86" s="237"/>
      <c r="J86" s="237"/>
      <c r="K86" s="237"/>
    </row>
    <row r="87" spans="3:11" x14ac:dyDescent="0.2">
      <c r="C87" s="15"/>
      <c r="D87" s="237"/>
      <c r="E87" s="237"/>
      <c r="F87" s="243"/>
      <c r="G87" s="237"/>
      <c r="H87" s="237"/>
      <c r="I87" s="237"/>
      <c r="J87" s="237"/>
      <c r="K87" s="237"/>
    </row>
    <row r="88" spans="3:11" x14ac:dyDescent="0.2">
      <c r="C88" s="15"/>
      <c r="D88" s="237"/>
      <c r="E88" s="237"/>
      <c r="F88" s="243"/>
      <c r="G88" s="237"/>
      <c r="H88" s="237"/>
      <c r="I88" s="237"/>
      <c r="J88" s="237"/>
      <c r="K88" s="237"/>
    </row>
    <row r="89" spans="3:11" x14ac:dyDescent="0.2">
      <c r="C89" s="15"/>
      <c r="D89" s="237"/>
      <c r="E89" s="237"/>
      <c r="F89" s="237"/>
      <c r="G89" s="237"/>
      <c r="H89" s="237"/>
      <c r="I89" s="237"/>
      <c r="J89" s="237"/>
      <c r="K89" s="237"/>
    </row>
    <row r="90" spans="3:11" x14ac:dyDescent="0.2">
      <c r="C90" s="15"/>
      <c r="D90" s="237"/>
      <c r="E90" s="237"/>
      <c r="F90" s="237"/>
      <c r="G90" s="237"/>
      <c r="H90" s="237"/>
      <c r="I90" s="237"/>
      <c r="J90" s="237"/>
      <c r="K90" s="237"/>
    </row>
    <row r="91" spans="3:11" x14ac:dyDescent="0.2">
      <c r="C91" s="15"/>
      <c r="D91" s="237"/>
      <c r="E91" s="237"/>
      <c r="F91" s="237"/>
      <c r="G91" s="237"/>
      <c r="H91" s="237"/>
      <c r="I91" s="237"/>
      <c r="J91" s="237"/>
      <c r="K91" s="237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3:11" x14ac:dyDescent="0.2">
      <c r="C166" s="15"/>
      <c r="D166" s="15"/>
      <c r="E166" s="15"/>
      <c r="F166" s="15"/>
      <c r="G166" s="15"/>
      <c r="H166" s="15"/>
      <c r="I166" s="15"/>
      <c r="J166" s="15"/>
      <c r="K166" s="15"/>
    </row>
  </sheetData>
  <mergeCells count="7">
    <mergeCell ref="C8:K8"/>
    <mergeCell ref="C9:K9"/>
    <mergeCell ref="D4:J4"/>
    <mergeCell ref="D5:J5"/>
    <mergeCell ref="C6:K6"/>
    <mergeCell ref="C7:K7"/>
    <mergeCell ref="F62:H62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zoomScale="124" zoomScaleNormal="124" zoomScaleSheetLayoutView="75" workbookViewId="0">
      <selection activeCell="K7" sqref="K7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12.14062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54"/>
      <c r="D6" s="354"/>
      <c r="E6" s="354"/>
      <c r="F6" s="354"/>
      <c r="G6" s="354"/>
      <c r="H6" s="354"/>
      <c r="I6" s="354"/>
      <c r="J6" s="355"/>
    </row>
    <row r="7" spans="2:10" x14ac:dyDescent="0.2">
      <c r="B7" s="26"/>
      <c r="C7" s="354" t="s">
        <v>135</v>
      </c>
      <c r="D7" s="354"/>
      <c r="E7" s="354"/>
      <c r="F7" s="354"/>
      <c r="G7" s="354"/>
      <c r="H7" s="354"/>
      <c r="I7" s="354"/>
      <c r="J7" s="355"/>
    </row>
    <row r="8" spans="2:10" x14ac:dyDescent="0.2">
      <c r="B8" s="26"/>
      <c r="C8" s="354" t="s">
        <v>275</v>
      </c>
      <c r="D8" s="354"/>
      <c r="E8" s="354"/>
      <c r="F8" s="354"/>
      <c r="G8" s="354"/>
      <c r="H8" s="354"/>
      <c r="I8" s="354"/>
      <c r="J8" s="355"/>
    </row>
    <row r="9" spans="2:10" x14ac:dyDescent="0.2">
      <c r="B9" s="26"/>
      <c r="C9" s="354" t="s">
        <v>218</v>
      </c>
      <c r="D9" s="354"/>
      <c r="E9" s="354"/>
      <c r="F9" s="354"/>
      <c r="G9" s="354"/>
      <c r="H9" s="354"/>
      <c r="I9" s="354"/>
      <c r="J9" s="355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6"/>
      <c r="C12" s="67"/>
      <c r="D12" s="68"/>
      <c r="E12" s="68"/>
      <c r="F12" s="68"/>
      <c r="G12" s="68"/>
      <c r="H12" s="68"/>
      <c r="I12" s="68"/>
      <c r="J12" s="69"/>
    </row>
    <row r="13" spans="2:10" x14ac:dyDescent="0.2">
      <c r="B13" s="70"/>
      <c r="C13" s="71" t="s">
        <v>153</v>
      </c>
      <c r="D13" s="72" t="s">
        <v>5</v>
      </c>
      <c r="E13" s="72"/>
      <c r="F13" s="73"/>
      <c r="G13" s="74"/>
      <c r="H13" s="74"/>
      <c r="I13" s="74"/>
      <c r="J13" s="75"/>
    </row>
    <row r="14" spans="2:10" x14ac:dyDescent="0.2">
      <c r="B14" s="70"/>
      <c r="C14" s="71"/>
      <c r="D14" s="72"/>
      <c r="E14" s="72"/>
      <c r="F14" s="73"/>
      <c r="G14" s="74"/>
      <c r="H14" s="74"/>
      <c r="I14" s="74"/>
      <c r="J14" s="75"/>
    </row>
    <row r="15" spans="2:10" x14ac:dyDescent="0.2">
      <c r="B15" s="70"/>
      <c r="C15" s="76"/>
      <c r="D15" s="74" t="s">
        <v>282</v>
      </c>
      <c r="E15" s="74"/>
      <c r="F15" s="74"/>
      <c r="G15" s="74"/>
      <c r="H15" s="74"/>
      <c r="I15" s="74"/>
      <c r="J15" s="75"/>
    </row>
    <row r="16" spans="2:10" x14ac:dyDescent="0.2">
      <c r="B16" s="70"/>
      <c r="C16" s="76"/>
      <c r="D16" s="74" t="s">
        <v>143</v>
      </c>
      <c r="E16" s="74"/>
      <c r="F16" s="74"/>
      <c r="G16" s="74"/>
      <c r="H16" s="74"/>
      <c r="I16" s="74"/>
      <c r="J16" s="75"/>
    </row>
    <row r="17" spans="2:10" x14ac:dyDescent="0.2">
      <c r="B17" s="70"/>
      <c r="C17" s="76"/>
      <c r="D17" s="74" t="s">
        <v>140</v>
      </c>
      <c r="E17" s="74"/>
      <c r="F17" s="74"/>
      <c r="G17" s="74"/>
      <c r="H17" s="74"/>
      <c r="I17" s="74"/>
      <c r="J17" s="75"/>
    </row>
    <row r="18" spans="2:10" x14ac:dyDescent="0.2">
      <c r="B18" s="70"/>
      <c r="C18" s="76"/>
      <c r="D18" s="74"/>
      <c r="E18" s="74"/>
      <c r="F18" s="74"/>
      <c r="G18" s="74"/>
      <c r="H18" s="74"/>
      <c r="I18" s="74"/>
      <c r="J18" s="75"/>
    </row>
    <row r="19" spans="2:10" ht="13.15" customHeight="1" x14ac:dyDescent="0.2">
      <c r="B19" s="70"/>
      <c r="C19" s="77"/>
      <c r="D19" s="78" t="s">
        <v>108</v>
      </c>
      <c r="E19" s="78"/>
      <c r="F19" s="74"/>
      <c r="G19" s="74"/>
      <c r="H19" s="58"/>
      <c r="I19" s="74"/>
      <c r="J19" s="75"/>
    </row>
    <row r="20" spans="2:10" hidden="1" x14ac:dyDescent="0.2">
      <c r="B20" s="70"/>
      <c r="C20" s="77"/>
      <c r="D20" s="74" t="s">
        <v>107</v>
      </c>
      <c r="E20" s="78"/>
      <c r="F20" s="74"/>
      <c r="G20" s="58">
        <v>0</v>
      </c>
      <c r="H20" s="58"/>
      <c r="I20" s="74"/>
      <c r="J20" s="75"/>
    </row>
    <row r="21" spans="2:10" x14ac:dyDescent="0.2">
      <c r="B21" s="70"/>
      <c r="C21" s="77"/>
      <c r="D21" s="74" t="s">
        <v>180</v>
      </c>
      <c r="E21" s="74"/>
      <c r="F21" s="74"/>
      <c r="G21" s="58">
        <v>100000</v>
      </c>
      <c r="H21" s="58"/>
      <c r="I21" s="74"/>
      <c r="J21" s="75"/>
    </row>
    <row r="22" spans="2:10" x14ac:dyDescent="0.2">
      <c r="B22" s="70"/>
      <c r="C22" s="77"/>
      <c r="D22" s="74" t="s">
        <v>208</v>
      </c>
      <c r="E22" s="64"/>
      <c r="F22" s="74"/>
      <c r="G22" s="63">
        <v>50000</v>
      </c>
      <c r="H22" s="63">
        <v>150000</v>
      </c>
      <c r="I22" s="74"/>
      <c r="J22" s="75"/>
    </row>
    <row r="23" spans="2:10" x14ac:dyDescent="0.2">
      <c r="B23" s="70"/>
      <c r="C23" s="77"/>
      <c r="D23" s="65"/>
      <c r="E23" s="65"/>
      <c r="F23" s="65"/>
      <c r="G23" s="65"/>
      <c r="H23" s="58"/>
      <c r="I23" s="74"/>
      <c r="J23" s="75"/>
    </row>
    <row r="24" spans="2:10" x14ac:dyDescent="0.2">
      <c r="B24" s="70"/>
      <c r="C24" s="77"/>
      <c r="D24" s="78" t="s">
        <v>137</v>
      </c>
      <c r="E24" s="78"/>
      <c r="F24" s="58"/>
      <c r="G24" s="64"/>
      <c r="H24" s="58"/>
      <c r="I24" s="74"/>
      <c r="J24" s="75"/>
    </row>
    <row r="25" spans="2:10" x14ac:dyDescent="0.2">
      <c r="B25" s="70"/>
      <c r="C25" s="77"/>
      <c r="D25" s="74" t="s">
        <v>138</v>
      </c>
      <c r="E25" s="74"/>
      <c r="F25" s="74"/>
      <c r="G25" s="124">
        <v>12995254.57</v>
      </c>
      <c r="H25" s="65"/>
      <c r="I25" s="65"/>
      <c r="J25" s="75"/>
    </row>
    <row r="26" spans="2:10" x14ac:dyDescent="0.2">
      <c r="B26" s="70"/>
      <c r="C26" s="77"/>
      <c r="D26" s="74" t="s">
        <v>139</v>
      </c>
      <c r="E26" s="74"/>
      <c r="F26" s="64"/>
      <c r="G26" s="58">
        <v>7656335.1100000003</v>
      </c>
      <c r="H26" s="65"/>
      <c r="I26" s="65"/>
      <c r="J26" s="75"/>
    </row>
    <row r="27" spans="2:10" x14ac:dyDescent="0.2">
      <c r="B27" s="70"/>
      <c r="C27" s="77"/>
      <c r="D27" s="74" t="s">
        <v>148</v>
      </c>
      <c r="E27" s="65"/>
      <c r="F27" s="65"/>
      <c r="G27" s="58">
        <v>2204848.6</v>
      </c>
      <c r="H27" s="58"/>
      <c r="I27" s="74"/>
      <c r="J27" s="75"/>
    </row>
    <row r="28" spans="2:10" x14ac:dyDescent="0.2">
      <c r="B28" s="70"/>
      <c r="C28" s="77"/>
      <c r="D28" s="74" t="s">
        <v>149</v>
      </c>
      <c r="E28" s="74"/>
      <c r="F28" s="65"/>
      <c r="G28" s="63">
        <v>1357514.92</v>
      </c>
      <c r="H28" s="63">
        <v>24213953.200000003</v>
      </c>
      <c r="I28" s="74"/>
      <c r="J28" s="75"/>
    </row>
    <row r="29" spans="2:10" x14ac:dyDescent="0.2">
      <c r="B29" s="70"/>
      <c r="C29" s="77"/>
      <c r="D29" s="74"/>
      <c r="E29" s="74"/>
      <c r="F29" s="65"/>
      <c r="G29" s="58"/>
      <c r="H29" s="58"/>
      <c r="I29" s="74"/>
      <c r="J29" s="75"/>
    </row>
    <row r="30" spans="2:10" ht="15" thickBot="1" x14ac:dyDescent="0.25">
      <c r="B30" s="70"/>
      <c r="C30" s="77"/>
      <c r="D30" s="74"/>
      <c r="E30" s="74"/>
      <c r="F30" s="65"/>
      <c r="G30" s="58"/>
      <c r="H30" s="79">
        <v>24363953.200000003</v>
      </c>
      <c r="I30" s="74"/>
      <c r="J30" s="75"/>
    </row>
    <row r="31" spans="2:10" ht="15" thickTop="1" x14ac:dyDescent="0.2">
      <c r="B31" s="70"/>
      <c r="C31" s="77"/>
      <c r="D31" s="74"/>
      <c r="E31" s="74"/>
      <c r="F31" s="65"/>
      <c r="G31" s="58"/>
      <c r="H31" s="58"/>
      <c r="I31" s="74"/>
      <c r="J31" s="75"/>
    </row>
    <row r="32" spans="2:10" x14ac:dyDescent="0.2">
      <c r="B32" s="70"/>
      <c r="C32" s="77"/>
      <c r="D32" s="74" t="s">
        <v>199</v>
      </c>
      <c r="E32" s="74"/>
      <c r="F32" s="74"/>
      <c r="G32" s="58">
        <v>55508983.619999997</v>
      </c>
      <c r="H32" s="58"/>
      <c r="I32" s="58"/>
      <c r="J32" s="75"/>
    </row>
    <row r="33" spans="2:10" x14ac:dyDescent="0.2">
      <c r="B33" s="70"/>
      <c r="C33" s="77"/>
      <c r="D33" s="74" t="s">
        <v>96</v>
      </c>
      <c r="E33" s="74"/>
      <c r="F33" s="74"/>
      <c r="G33" s="58">
        <v>6056732.3799999999</v>
      </c>
      <c r="I33" s="58"/>
      <c r="J33" s="75"/>
    </row>
    <row r="34" spans="2:10" x14ac:dyDescent="0.2">
      <c r="B34" s="70"/>
      <c r="C34" s="77"/>
      <c r="D34" s="74" t="s">
        <v>176</v>
      </c>
      <c r="E34" s="74"/>
      <c r="F34" s="74"/>
      <c r="G34" s="58">
        <v>110310232.7</v>
      </c>
      <c r="H34" s="58"/>
      <c r="I34" s="58"/>
      <c r="J34" s="75"/>
    </row>
    <row r="35" spans="2:10" x14ac:dyDescent="0.2">
      <c r="B35" s="70"/>
      <c r="C35" s="77"/>
      <c r="D35" s="74" t="s">
        <v>175</v>
      </c>
      <c r="F35" s="74"/>
      <c r="G35" s="58">
        <v>704546.74</v>
      </c>
      <c r="H35" s="58"/>
      <c r="I35" s="58"/>
      <c r="J35" s="75"/>
    </row>
    <row r="36" spans="2:10" x14ac:dyDescent="0.2">
      <c r="B36" s="70"/>
      <c r="C36" s="77"/>
      <c r="D36" s="74" t="s">
        <v>105</v>
      </c>
      <c r="E36" s="65"/>
      <c r="F36" s="74"/>
      <c r="G36" s="58">
        <v>2758701.83</v>
      </c>
      <c r="H36" s="58"/>
      <c r="I36" s="58"/>
      <c r="J36" s="75"/>
    </row>
    <row r="37" spans="2:10" x14ac:dyDescent="0.2">
      <c r="B37" s="70"/>
      <c r="C37" s="77"/>
      <c r="D37" s="74" t="s">
        <v>104</v>
      </c>
      <c r="E37" s="65"/>
      <c r="F37" s="74"/>
      <c r="G37" s="63">
        <v>423263.9</v>
      </c>
      <c r="H37" s="63">
        <v>175762461.17000002</v>
      </c>
      <c r="I37" s="58"/>
      <c r="J37" s="75"/>
    </row>
    <row r="38" spans="2:10" x14ac:dyDescent="0.2">
      <c r="B38" s="70"/>
      <c r="C38" s="77"/>
      <c r="E38" s="65"/>
      <c r="F38" s="74"/>
      <c r="G38" s="58"/>
      <c r="H38" s="58"/>
      <c r="I38" s="58"/>
      <c r="J38" s="75"/>
    </row>
    <row r="39" spans="2:10" x14ac:dyDescent="0.2">
      <c r="B39" s="70"/>
      <c r="C39" s="77"/>
      <c r="D39" s="78" t="s">
        <v>181</v>
      </c>
      <c r="E39" s="78"/>
      <c r="F39" s="65"/>
      <c r="G39" s="58"/>
      <c r="H39" s="58"/>
      <c r="I39" s="58"/>
      <c r="J39" s="75"/>
    </row>
    <row r="40" spans="2:10" hidden="1" x14ac:dyDescent="0.2">
      <c r="B40" s="70"/>
      <c r="C40" s="77"/>
      <c r="D40" s="65" t="s">
        <v>183</v>
      </c>
      <c r="E40" s="65"/>
      <c r="F40" s="65"/>
      <c r="G40" s="58">
        <v>0</v>
      </c>
      <c r="H40" s="58"/>
      <c r="I40" s="58"/>
      <c r="J40" s="75"/>
    </row>
    <row r="41" spans="2:10" x14ac:dyDescent="0.2">
      <c r="B41" s="70"/>
      <c r="C41" s="77"/>
      <c r="D41" s="64" t="s">
        <v>198</v>
      </c>
      <c r="E41" s="65"/>
      <c r="F41" s="65"/>
      <c r="G41" s="58">
        <v>2116079.6</v>
      </c>
      <c r="H41" s="58"/>
      <c r="I41" s="64"/>
      <c r="J41" s="75"/>
    </row>
    <row r="42" spans="2:10" x14ac:dyDescent="0.2">
      <c r="B42" s="70"/>
      <c r="C42" s="77"/>
      <c r="D42" s="65" t="s">
        <v>182</v>
      </c>
      <c r="E42" s="64"/>
      <c r="F42" s="65"/>
      <c r="G42" s="63">
        <v>23836560.809999999</v>
      </c>
      <c r="H42" s="63">
        <v>25952640.41</v>
      </c>
      <c r="I42" s="64"/>
      <c r="J42" s="75"/>
    </row>
    <row r="43" spans="2:10" x14ac:dyDescent="0.2">
      <c r="B43" s="70"/>
      <c r="C43" s="77"/>
      <c r="E43" s="65"/>
      <c r="F43" s="65"/>
      <c r="G43" s="58" t="s">
        <v>184</v>
      </c>
      <c r="H43" s="58"/>
      <c r="I43" s="64"/>
      <c r="J43" s="75"/>
    </row>
    <row r="44" spans="2:10" ht="15" thickBot="1" x14ac:dyDescent="0.25">
      <c r="B44" s="70"/>
      <c r="C44" s="76"/>
      <c r="D44" s="74"/>
      <c r="E44" s="74"/>
      <c r="F44" s="74"/>
      <c r="G44" s="74"/>
      <c r="H44" s="79">
        <v>201715101.58000001</v>
      </c>
      <c r="I44" s="64"/>
      <c r="J44" s="75"/>
    </row>
    <row r="45" spans="2:10" ht="15" thickTop="1" x14ac:dyDescent="0.2">
      <c r="B45" s="70"/>
      <c r="C45" s="76"/>
      <c r="D45" s="74"/>
      <c r="E45" s="74"/>
      <c r="F45" s="74"/>
      <c r="G45" s="74"/>
      <c r="H45" s="55"/>
      <c r="I45" s="64"/>
      <c r="J45" s="75"/>
    </row>
    <row r="46" spans="2:10" x14ac:dyDescent="0.2">
      <c r="B46" s="70"/>
      <c r="C46" s="71" t="s">
        <v>227</v>
      </c>
      <c r="D46" s="72" t="s">
        <v>164</v>
      </c>
      <c r="E46" s="72"/>
      <c r="F46" s="74"/>
      <c r="G46" s="74"/>
      <c r="H46" s="55"/>
      <c r="I46" s="64"/>
      <c r="J46" s="75"/>
    </row>
    <row r="47" spans="2:10" ht="10.5" customHeight="1" x14ac:dyDescent="0.2">
      <c r="B47" s="70"/>
      <c r="C47" s="71"/>
      <c r="D47" s="72"/>
      <c r="E47" s="72"/>
      <c r="F47" s="74"/>
      <c r="G47" s="58"/>
      <c r="H47" s="80"/>
      <c r="I47" s="64"/>
      <c r="J47" s="75"/>
    </row>
    <row r="48" spans="2:10" x14ac:dyDescent="0.2">
      <c r="B48" s="70"/>
      <c r="C48" s="71"/>
      <c r="D48" s="74" t="s">
        <v>156</v>
      </c>
      <c r="E48" s="74"/>
      <c r="F48" s="74"/>
      <c r="G48" s="58"/>
      <c r="H48" s="63">
        <v>2797749.18</v>
      </c>
      <c r="I48" s="64"/>
      <c r="J48" s="75"/>
    </row>
    <row r="49" spans="2:10" hidden="1" x14ac:dyDescent="0.2">
      <c r="B49" s="70"/>
      <c r="C49" s="71"/>
      <c r="D49" s="74" t="s">
        <v>11</v>
      </c>
      <c r="E49" s="74"/>
      <c r="F49" s="74"/>
      <c r="G49" s="58"/>
      <c r="H49" s="63">
        <v>0</v>
      </c>
      <c r="I49" s="64"/>
      <c r="J49" s="75"/>
    </row>
    <row r="50" spans="2:10" ht="15" thickBot="1" x14ac:dyDescent="0.25">
      <c r="B50" s="70"/>
      <c r="C50" s="71"/>
      <c r="D50" s="74"/>
      <c r="E50" s="74"/>
      <c r="F50" s="74"/>
      <c r="G50" s="58"/>
      <c r="H50" s="79">
        <v>2797749.18</v>
      </c>
      <c r="I50" s="58"/>
      <c r="J50" s="75"/>
    </row>
    <row r="51" spans="2:10" ht="14.25" customHeight="1" thickTop="1" x14ac:dyDescent="0.2">
      <c r="B51" s="70"/>
      <c r="C51" s="71" t="s">
        <v>228</v>
      </c>
      <c r="D51" s="72" t="s">
        <v>157</v>
      </c>
      <c r="E51" s="72"/>
      <c r="F51" s="74"/>
      <c r="G51" s="74"/>
      <c r="H51" s="55"/>
      <c r="I51" s="74"/>
      <c r="J51" s="75"/>
    </row>
    <row r="52" spans="2:10" ht="13.5" customHeight="1" x14ac:dyDescent="0.2">
      <c r="B52" s="70"/>
      <c r="C52" s="76"/>
      <c r="D52" s="74"/>
      <c r="E52" s="74"/>
      <c r="F52" s="74"/>
      <c r="G52" s="74"/>
      <c r="H52" s="55"/>
      <c r="I52" s="58"/>
      <c r="J52" s="75"/>
    </row>
    <row r="53" spans="2:10" hidden="1" x14ac:dyDescent="0.2">
      <c r="B53" s="70"/>
      <c r="C53" s="76"/>
      <c r="D53" s="74" t="s">
        <v>159</v>
      </c>
      <c r="E53" s="74"/>
      <c r="F53" s="74"/>
      <c r="G53" s="74"/>
      <c r="H53" s="81"/>
      <c r="I53" s="74"/>
      <c r="J53" s="75"/>
    </row>
    <row r="54" spans="2:10" x14ac:dyDescent="0.2">
      <c r="B54" s="70"/>
      <c r="C54" s="76"/>
      <c r="D54" s="74" t="s">
        <v>189</v>
      </c>
      <c r="E54" s="74"/>
      <c r="F54" s="74"/>
      <c r="G54" s="74"/>
      <c r="H54" s="81">
        <v>765907.7</v>
      </c>
      <c r="I54" s="74"/>
      <c r="J54" s="75"/>
    </row>
    <row r="55" spans="2:10" x14ac:dyDescent="0.2">
      <c r="B55" s="70"/>
      <c r="C55" s="76"/>
      <c r="D55" s="74" t="s">
        <v>10</v>
      </c>
      <c r="E55" s="74"/>
      <c r="F55" s="74"/>
      <c r="G55" s="74"/>
      <c r="H55" s="81">
        <v>933200</v>
      </c>
      <c r="I55" s="74"/>
      <c r="J55" s="75"/>
    </row>
    <row r="56" spans="2:10" hidden="1" x14ac:dyDescent="0.2">
      <c r="B56" s="70"/>
      <c r="C56" s="76"/>
      <c r="D56" s="74" t="s">
        <v>259</v>
      </c>
      <c r="E56" s="74"/>
      <c r="F56" s="74"/>
      <c r="G56" s="74"/>
      <c r="H56" s="81">
        <v>0</v>
      </c>
      <c r="I56" s="74"/>
      <c r="J56" s="75"/>
    </row>
    <row r="57" spans="2:10" ht="15" thickBot="1" x14ac:dyDescent="0.25">
      <c r="B57" s="70"/>
      <c r="C57" s="76"/>
      <c r="D57" s="74"/>
      <c r="E57" s="74"/>
      <c r="F57" s="74"/>
      <c r="G57" s="74"/>
      <c r="H57" s="82">
        <v>1699107.7</v>
      </c>
      <c r="I57" s="74"/>
      <c r="J57" s="75"/>
    </row>
    <row r="58" spans="2:10" ht="17.25" customHeight="1" thickTop="1" x14ac:dyDescent="0.2">
      <c r="B58" s="70"/>
      <c r="C58" s="71"/>
      <c r="D58" s="83"/>
      <c r="E58" s="72"/>
      <c r="F58" s="65"/>
      <c r="G58" s="84"/>
      <c r="H58" s="85"/>
      <c r="I58" s="86"/>
      <c r="J58" s="75"/>
    </row>
    <row r="59" spans="2:10" ht="12" customHeight="1" x14ac:dyDescent="0.2">
      <c r="B59" s="70"/>
      <c r="C59" s="71"/>
      <c r="D59" s="72"/>
      <c r="E59" s="72"/>
      <c r="F59" s="65"/>
      <c r="G59" s="84"/>
      <c r="H59" s="85"/>
      <c r="I59" s="86"/>
      <c r="J59" s="75"/>
    </row>
    <row r="60" spans="2:10" x14ac:dyDescent="0.2">
      <c r="B60" s="70"/>
      <c r="C60" s="76"/>
      <c r="D60" s="72" t="s">
        <v>128</v>
      </c>
      <c r="E60" s="72"/>
      <c r="F60" s="153"/>
      <c r="G60" s="58"/>
      <c r="H60" s="47"/>
      <c r="I60" s="74"/>
      <c r="J60" s="75"/>
    </row>
    <row r="61" spans="2:10" x14ac:dyDescent="0.2">
      <c r="B61" s="70"/>
      <c r="C61" s="76"/>
      <c r="D61" s="74"/>
      <c r="E61" s="74"/>
      <c r="F61" s="58"/>
      <c r="G61" s="74"/>
      <c r="H61" s="65"/>
      <c r="I61" s="93"/>
      <c r="J61" s="75"/>
    </row>
    <row r="62" spans="2:10" ht="21.75" customHeight="1" x14ac:dyDescent="0.2">
      <c r="B62" s="70"/>
      <c r="C62" s="71" t="s">
        <v>230</v>
      </c>
      <c r="D62" s="87" t="s">
        <v>278</v>
      </c>
      <c r="E62" s="87"/>
      <c r="F62" s="74"/>
      <c r="G62" s="74"/>
      <c r="H62" s="58"/>
      <c r="I62" s="93"/>
      <c r="J62" s="75"/>
    </row>
    <row r="63" spans="2:10" x14ac:dyDescent="0.2">
      <c r="B63" s="70"/>
      <c r="C63" s="76"/>
      <c r="D63" s="74"/>
      <c r="E63" s="74"/>
      <c r="F63" s="74"/>
      <c r="G63" s="74"/>
      <c r="H63" s="74"/>
      <c r="I63" s="74"/>
      <c r="J63" s="75"/>
    </row>
    <row r="64" spans="2:10" x14ac:dyDescent="0.2">
      <c r="B64" s="70"/>
      <c r="C64" s="157"/>
      <c r="D64" s="364" t="s">
        <v>220</v>
      </c>
      <c r="E64" s="158"/>
      <c r="F64" s="159"/>
      <c r="G64" s="364" t="s">
        <v>221</v>
      </c>
      <c r="H64" s="158" t="s">
        <v>151</v>
      </c>
      <c r="I64" s="160" t="s">
        <v>222</v>
      </c>
      <c r="J64" s="75"/>
    </row>
    <row r="65" spans="1:10" ht="15" thickBot="1" x14ac:dyDescent="0.25">
      <c r="B65" s="70"/>
      <c r="C65" s="161"/>
      <c r="D65" s="365"/>
      <c r="E65" s="94"/>
      <c r="F65" s="95"/>
      <c r="G65" s="365"/>
      <c r="H65" s="94" t="s">
        <v>223</v>
      </c>
      <c r="I65" s="162" t="s">
        <v>224</v>
      </c>
      <c r="J65" s="75"/>
    </row>
    <row r="66" spans="1:10" x14ac:dyDescent="0.2">
      <c r="B66" s="70"/>
      <c r="C66" s="163"/>
      <c r="D66" s="74"/>
      <c r="E66" s="74"/>
      <c r="F66" s="74"/>
      <c r="G66" s="59"/>
      <c r="H66" s="59"/>
      <c r="I66" s="164"/>
      <c r="J66" s="75"/>
    </row>
    <row r="67" spans="1:10" ht="17.25" customHeight="1" x14ac:dyDescent="0.2">
      <c r="B67" s="70"/>
      <c r="C67" s="165" t="s">
        <v>225</v>
      </c>
      <c r="D67" s="74"/>
      <c r="E67" s="74"/>
      <c r="F67" s="65"/>
      <c r="G67" s="58">
        <v>112135336</v>
      </c>
      <c r="H67" s="59"/>
      <c r="I67" s="164">
        <v>112135336</v>
      </c>
      <c r="J67" s="75"/>
    </row>
    <row r="68" spans="1:10" ht="14.25" customHeight="1" x14ac:dyDescent="0.2">
      <c r="B68" s="70"/>
      <c r="C68" s="165" t="s">
        <v>226</v>
      </c>
      <c r="D68" s="74"/>
      <c r="E68" s="74"/>
      <c r="F68" s="65"/>
      <c r="G68" s="343">
        <v>100271300.06999999</v>
      </c>
      <c r="H68" s="59">
        <v>23570536.780000001</v>
      </c>
      <c r="I68" s="164">
        <v>76700763.289999992</v>
      </c>
      <c r="J68" s="75"/>
    </row>
    <row r="69" spans="1:10" ht="14.25" customHeight="1" x14ac:dyDescent="0.2">
      <c r="B69" s="70"/>
      <c r="C69" s="165" t="s">
        <v>264</v>
      </c>
      <c r="D69" s="74"/>
      <c r="E69" s="74"/>
      <c r="F69" s="65"/>
      <c r="G69" s="343">
        <v>67630000</v>
      </c>
      <c r="H69" s="59"/>
      <c r="I69" s="164">
        <v>67630000</v>
      </c>
      <c r="J69" s="75"/>
    </row>
    <row r="70" spans="1:10" ht="14.25" customHeight="1" x14ac:dyDescent="0.2">
      <c r="B70" s="70"/>
      <c r="C70" s="165" t="s">
        <v>265</v>
      </c>
      <c r="D70" s="74"/>
      <c r="E70" s="74"/>
      <c r="F70" s="65"/>
      <c r="G70" s="343">
        <v>55970000</v>
      </c>
      <c r="H70" s="59"/>
      <c r="I70" s="164">
        <v>55970000</v>
      </c>
      <c r="J70" s="75"/>
    </row>
    <row r="71" spans="1:10" ht="14.25" customHeight="1" x14ac:dyDescent="0.2">
      <c r="B71" s="70"/>
      <c r="C71" s="165" t="s">
        <v>266</v>
      </c>
      <c r="D71" s="74"/>
      <c r="E71" s="74"/>
      <c r="F71" s="65"/>
      <c r="G71" s="343">
        <v>8646000</v>
      </c>
      <c r="H71" s="59"/>
      <c r="I71" s="164">
        <v>8646000</v>
      </c>
      <c r="J71" s="75"/>
    </row>
    <row r="72" spans="1:10" ht="14.25" customHeight="1" x14ac:dyDescent="0.2">
      <c r="B72" s="70"/>
      <c r="C72" s="165" t="s">
        <v>274</v>
      </c>
      <c r="D72" s="74"/>
      <c r="E72" s="74"/>
      <c r="F72" s="65"/>
      <c r="G72" s="343">
        <v>557120.79</v>
      </c>
      <c r="H72" s="59"/>
      <c r="I72" s="164">
        <v>557120.79</v>
      </c>
      <c r="J72" s="75"/>
    </row>
    <row r="73" spans="1:10" x14ac:dyDescent="0.2">
      <c r="A73" s="6"/>
      <c r="B73" s="70"/>
      <c r="C73" s="165" t="s">
        <v>192</v>
      </c>
      <c r="D73" s="74"/>
      <c r="E73" s="74"/>
      <c r="F73" s="331"/>
      <c r="G73" s="343">
        <v>17037922.940000001</v>
      </c>
      <c r="H73" s="344">
        <v>15843341.560000001</v>
      </c>
      <c r="I73" s="348">
        <v>1194581.3800000008</v>
      </c>
      <c r="J73" s="75"/>
    </row>
    <row r="74" spans="1:10" ht="15.75" customHeight="1" x14ac:dyDescent="0.2">
      <c r="B74" s="70"/>
      <c r="C74" s="165" t="s">
        <v>112</v>
      </c>
      <c r="D74" s="74"/>
      <c r="E74" s="74"/>
      <c r="F74" s="65"/>
      <c r="G74" s="343">
        <v>34238314.25</v>
      </c>
      <c r="H74" s="344">
        <v>28069285.920000002</v>
      </c>
      <c r="I74" s="348">
        <v>6169028.3299999982</v>
      </c>
      <c r="J74" s="75"/>
    </row>
    <row r="75" spans="1:10" x14ac:dyDescent="0.2">
      <c r="A75" s="6"/>
      <c r="B75" s="70"/>
      <c r="C75" s="165" t="s">
        <v>211</v>
      </c>
      <c r="D75" s="74"/>
      <c r="E75" s="74"/>
      <c r="F75" s="65"/>
      <c r="G75" s="343">
        <v>4621488.09</v>
      </c>
      <c r="H75" s="344">
        <v>1737339.77</v>
      </c>
      <c r="I75" s="348">
        <v>2884148.32</v>
      </c>
      <c r="J75" s="75"/>
    </row>
    <row r="76" spans="1:10" hidden="1" x14ac:dyDescent="0.2">
      <c r="A76" s="6"/>
      <c r="B76" s="70"/>
      <c r="C76" s="165" t="s">
        <v>207</v>
      </c>
      <c r="D76" s="74"/>
      <c r="E76" s="74"/>
      <c r="F76" s="65"/>
      <c r="G76" s="343">
        <v>0</v>
      </c>
      <c r="H76" s="59">
        <v>0</v>
      </c>
      <c r="I76" s="348">
        <v>0</v>
      </c>
      <c r="J76" s="75"/>
    </row>
    <row r="77" spans="1:10" hidden="1" x14ac:dyDescent="0.2">
      <c r="A77" s="6"/>
      <c r="B77" s="70"/>
      <c r="C77" s="165" t="s">
        <v>66</v>
      </c>
      <c r="D77" s="74"/>
      <c r="E77" s="74"/>
      <c r="F77" s="65"/>
      <c r="G77" s="343">
        <v>0</v>
      </c>
      <c r="H77" s="59">
        <v>0</v>
      </c>
      <c r="I77" s="348">
        <v>0</v>
      </c>
      <c r="J77" s="75"/>
    </row>
    <row r="78" spans="1:10" x14ac:dyDescent="0.2">
      <c r="B78" s="70"/>
      <c r="C78" s="165" t="s">
        <v>214</v>
      </c>
      <c r="D78" s="74"/>
      <c r="E78" s="74"/>
      <c r="F78" s="65"/>
      <c r="G78" s="343">
        <v>20523891.969999999</v>
      </c>
      <c r="H78" s="59">
        <v>10613974.119999999</v>
      </c>
      <c r="I78" s="348">
        <v>9909917.8499999996</v>
      </c>
      <c r="J78" s="75"/>
    </row>
    <row r="79" spans="1:10" x14ac:dyDescent="0.2">
      <c r="B79" s="70"/>
      <c r="C79" s="165" t="s">
        <v>129</v>
      </c>
      <c r="D79" s="74"/>
      <c r="E79" s="74"/>
      <c r="F79" s="65"/>
      <c r="G79" s="343">
        <v>42633010.990000002</v>
      </c>
      <c r="H79" s="59">
        <v>30226851.969999999</v>
      </c>
      <c r="I79" s="348">
        <v>12406159.020000003</v>
      </c>
      <c r="J79" s="75"/>
    </row>
    <row r="80" spans="1:10" x14ac:dyDescent="0.2">
      <c r="B80" s="70"/>
      <c r="C80" s="165" t="s">
        <v>171</v>
      </c>
      <c r="D80" s="74"/>
      <c r="E80" s="74"/>
      <c r="F80" s="65"/>
      <c r="G80" s="353">
        <v>19153459.890000001</v>
      </c>
      <c r="H80" s="96">
        <v>5019297.4400000004</v>
      </c>
      <c r="I80" s="348">
        <v>14134162.449999999</v>
      </c>
      <c r="J80" s="75"/>
    </row>
    <row r="81" spans="2:10" ht="15" thickBot="1" x14ac:dyDescent="0.25">
      <c r="B81" s="70"/>
      <c r="C81" s="167"/>
      <c r="D81" s="65"/>
      <c r="E81" s="74"/>
      <c r="F81" s="65"/>
      <c r="G81" s="97">
        <v>483417844.99000001</v>
      </c>
      <c r="H81" s="97">
        <v>115080627.56</v>
      </c>
      <c r="I81" s="168">
        <v>368337217.42999995</v>
      </c>
      <c r="J81" s="75"/>
    </row>
    <row r="82" spans="2:10" ht="15" thickTop="1" x14ac:dyDescent="0.2">
      <c r="B82" s="70"/>
      <c r="C82" s="169"/>
      <c r="D82" s="148"/>
      <c r="E82" s="170"/>
      <c r="F82" s="170"/>
      <c r="G82" s="96"/>
      <c r="H82" s="96"/>
      <c r="I82" s="166"/>
      <c r="J82" s="75"/>
    </row>
    <row r="83" spans="2:10" x14ac:dyDescent="0.2">
      <c r="B83" s="70"/>
      <c r="C83" s="65"/>
      <c r="D83" s="65"/>
      <c r="E83" s="74"/>
      <c r="F83" s="74"/>
      <c r="G83" s="59"/>
      <c r="H83" s="59"/>
      <c r="I83" s="59"/>
      <c r="J83" s="75"/>
    </row>
    <row r="84" spans="2:10" x14ac:dyDescent="0.2">
      <c r="B84" s="70"/>
      <c r="C84" s="65"/>
      <c r="D84" s="65"/>
      <c r="E84" s="74"/>
      <c r="F84" s="74"/>
      <c r="G84" s="59"/>
      <c r="H84" s="59"/>
      <c r="I84" s="59"/>
      <c r="J84" s="75"/>
    </row>
    <row r="85" spans="2:10" ht="15" thickBot="1" x14ac:dyDescent="0.25">
      <c r="B85" s="89"/>
      <c r="C85" s="114"/>
      <c r="D85" s="114"/>
      <c r="E85" s="90"/>
      <c r="F85" s="90"/>
      <c r="G85" s="174"/>
      <c r="H85" s="174"/>
      <c r="I85" s="174"/>
      <c r="J85" s="91"/>
    </row>
    <row r="86" spans="2:10" ht="18" customHeight="1" thickTop="1" x14ac:dyDescent="0.2">
      <c r="B86" s="70"/>
      <c r="C86" s="74"/>
      <c r="D86" s="144" t="s">
        <v>94</v>
      </c>
      <c r="E86" s="144"/>
      <c r="F86" s="144"/>
      <c r="G86" s="144"/>
      <c r="H86" s="92"/>
      <c r="I86" s="145"/>
      <c r="J86" s="75"/>
    </row>
    <row r="87" spans="2:10" x14ac:dyDescent="0.2">
      <c r="B87" s="70"/>
      <c r="C87" s="74"/>
      <c r="D87" s="144" t="s">
        <v>254</v>
      </c>
      <c r="E87" s="144"/>
      <c r="F87" s="144"/>
      <c r="G87" s="144"/>
      <c r="H87" s="92"/>
      <c r="I87" s="145"/>
      <c r="J87" s="75"/>
    </row>
    <row r="88" spans="2:10" x14ac:dyDescent="0.2">
      <c r="B88" s="98"/>
      <c r="C88" s="64"/>
      <c r="D88" s="183" t="s">
        <v>255</v>
      </c>
      <c r="E88" s="17"/>
      <c r="F88" s="39"/>
      <c r="G88" s="39"/>
      <c r="H88" s="92"/>
      <c r="I88" s="92"/>
      <c r="J88" s="99"/>
    </row>
    <row r="89" spans="2:10" x14ac:dyDescent="0.2">
      <c r="B89" s="98"/>
      <c r="C89" s="64"/>
      <c r="D89" s="144" t="s">
        <v>256</v>
      </c>
      <c r="E89" s="144"/>
      <c r="F89" s="144"/>
      <c r="G89" s="144"/>
      <c r="H89" s="92"/>
      <c r="I89" s="92"/>
      <c r="J89" s="99"/>
    </row>
    <row r="90" spans="2:10" x14ac:dyDescent="0.2">
      <c r="B90" s="98"/>
      <c r="C90" s="64"/>
      <c r="D90" s="144" t="s">
        <v>257</v>
      </c>
      <c r="E90" s="144"/>
      <c r="F90" s="144"/>
      <c r="G90" s="144"/>
      <c r="H90" s="92"/>
      <c r="I90" s="92"/>
      <c r="J90" s="99"/>
    </row>
    <row r="91" spans="2:10" x14ac:dyDescent="0.2">
      <c r="B91" s="98"/>
      <c r="C91" s="64"/>
      <c r="D91" s="144" t="s">
        <v>93</v>
      </c>
      <c r="E91" s="144"/>
      <c r="F91" s="144"/>
      <c r="G91" s="144"/>
      <c r="H91" s="92"/>
      <c r="I91" s="92"/>
      <c r="J91" s="99"/>
    </row>
    <row r="92" spans="2:10" x14ac:dyDescent="0.2">
      <c r="B92" s="98"/>
      <c r="C92" s="52"/>
      <c r="D92" s="65"/>
      <c r="E92" s="65"/>
      <c r="F92" s="52"/>
      <c r="G92" s="126"/>
      <c r="H92" s="65"/>
      <c r="I92" s="65"/>
      <c r="J92" s="99"/>
    </row>
    <row r="93" spans="2:10" x14ac:dyDescent="0.2">
      <c r="B93" s="98"/>
      <c r="C93" s="57" t="s">
        <v>219</v>
      </c>
      <c r="D93" s="57" t="s">
        <v>95</v>
      </c>
      <c r="E93" s="57"/>
      <c r="F93" s="52"/>
      <c r="G93" s="52"/>
      <c r="H93" s="65"/>
      <c r="I93" s="52"/>
      <c r="J93" s="99"/>
    </row>
    <row r="94" spans="2:10" ht="15" thickBot="1" x14ac:dyDescent="0.25">
      <c r="B94" s="98"/>
      <c r="C94" s="52"/>
      <c r="D94" s="52"/>
      <c r="E94" s="52"/>
      <c r="F94" s="52"/>
      <c r="G94" s="52"/>
      <c r="H94" s="52"/>
      <c r="I94" s="52"/>
      <c r="J94" s="99"/>
    </row>
    <row r="95" spans="2:10" ht="29.25" thickBot="1" x14ac:dyDescent="0.25">
      <c r="B95" s="98"/>
      <c r="C95" s="52"/>
      <c r="D95" s="100" t="s">
        <v>220</v>
      </c>
      <c r="E95" s="101" t="s">
        <v>130</v>
      </c>
      <c r="F95" s="101" t="s">
        <v>205</v>
      </c>
      <c r="G95" s="147" t="s">
        <v>206</v>
      </c>
      <c r="H95" s="147" t="s">
        <v>92</v>
      </c>
      <c r="I95" s="102" t="s">
        <v>236</v>
      </c>
      <c r="J95" s="99"/>
    </row>
    <row r="96" spans="2:10" ht="18" customHeight="1" x14ac:dyDescent="0.2">
      <c r="B96" s="98"/>
      <c r="C96" s="52"/>
      <c r="D96" s="146"/>
      <c r="E96" s="171"/>
      <c r="F96" s="171"/>
      <c r="G96" s="172"/>
      <c r="H96" s="172"/>
      <c r="I96" s="171"/>
      <c r="J96" s="99"/>
    </row>
    <row r="97" spans="2:10" ht="14.25" customHeight="1" x14ac:dyDescent="0.2">
      <c r="B97" s="98"/>
      <c r="C97" s="52"/>
      <c r="D97" s="52"/>
      <c r="E97" s="52"/>
      <c r="F97" s="52"/>
      <c r="G97" s="65"/>
      <c r="H97" s="65"/>
      <c r="I97" s="52"/>
      <c r="J97" s="99"/>
    </row>
    <row r="98" spans="2:10" ht="14.25" customHeight="1" x14ac:dyDescent="0.2">
      <c r="B98" s="98"/>
      <c r="C98" s="52"/>
      <c r="D98" s="52" t="s">
        <v>213</v>
      </c>
      <c r="E98" s="179">
        <v>97238880</v>
      </c>
      <c r="F98" s="103">
        <v>83697100</v>
      </c>
      <c r="G98" s="103">
        <v>-30801220</v>
      </c>
      <c r="H98" s="65">
        <v>14896456</v>
      </c>
      <c r="I98" s="59">
        <v>67792336</v>
      </c>
      <c r="J98" s="99"/>
    </row>
    <row r="99" spans="2:10" x14ac:dyDescent="0.2">
      <c r="B99" s="98"/>
      <c r="C99" s="52"/>
      <c r="D99" s="52" t="s">
        <v>233</v>
      </c>
      <c r="E99" s="179">
        <v>70888238</v>
      </c>
      <c r="F99" s="103">
        <v>15435455</v>
      </c>
      <c r="G99" s="59">
        <v>28381266</v>
      </c>
      <c r="H99" s="148">
        <v>2179622</v>
      </c>
      <c r="I99" s="96">
        <v>45996343</v>
      </c>
      <c r="J99" s="99"/>
    </row>
    <row r="100" spans="2:10" ht="15" thickBot="1" x14ac:dyDescent="0.25">
      <c r="B100" s="98"/>
      <c r="C100" s="52"/>
      <c r="D100" s="56" t="s">
        <v>234</v>
      </c>
      <c r="E100" s="180">
        <v>168127118</v>
      </c>
      <c r="F100" s="105">
        <v>99132555</v>
      </c>
      <c r="G100" s="105">
        <v>-2419954</v>
      </c>
      <c r="H100" s="115">
        <v>17076078</v>
      </c>
      <c r="I100" s="173">
        <v>113788679</v>
      </c>
      <c r="J100" s="104"/>
    </row>
    <row r="101" spans="2:10" ht="15.75" thickTop="1" thickBot="1" x14ac:dyDescent="0.25">
      <c r="B101" s="98"/>
      <c r="C101" s="52"/>
      <c r="D101" s="52"/>
      <c r="E101" s="52"/>
      <c r="F101" s="52"/>
      <c r="G101" s="52"/>
      <c r="H101" s="52"/>
      <c r="I101" s="64"/>
      <c r="J101" s="99"/>
    </row>
    <row r="102" spans="2:10" ht="15" thickBot="1" x14ac:dyDescent="0.25">
      <c r="B102" s="98"/>
      <c r="C102" s="52"/>
      <c r="D102" s="100" t="s">
        <v>220</v>
      </c>
      <c r="E102" s="102" t="s">
        <v>64</v>
      </c>
      <c r="F102" s="146"/>
      <c r="G102" s="182"/>
      <c r="H102" s="182"/>
      <c r="I102" s="146"/>
      <c r="J102" s="99"/>
    </row>
    <row r="103" spans="2:10" ht="18" customHeight="1" x14ac:dyDescent="0.2">
      <c r="B103" s="98"/>
      <c r="C103" s="52"/>
      <c r="D103" s="146"/>
      <c r="E103" s="171"/>
      <c r="F103" s="146"/>
      <c r="G103" s="65"/>
      <c r="H103" s="65"/>
      <c r="I103" s="146"/>
      <c r="J103" s="99"/>
    </row>
    <row r="104" spans="2:10" ht="14.25" customHeight="1" x14ac:dyDescent="0.2">
      <c r="B104" s="98"/>
      <c r="C104" s="52"/>
      <c r="D104" s="52"/>
      <c r="E104" s="52"/>
      <c r="F104" s="52"/>
      <c r="G104" s="65"/>
      <c r="H104" s="65"/>
      <c r="I104" s="52"/>
      <c r="J104" s="99"/>
    </row>
    <row r="105" spans="2:10" ht="14.25" customHeight="1" x14ac:dyDescent="0.2">
      <c r="B105" s="98"/>
      <c r="C105" s="52"/>
      <c r="D105" s="52" t="s">
        <v>213</v>
      </c>
      <c r="E105" s="179">
        <v>97238880</v>
      </c>
      <c r="F105" s="103"/>
      <c r="G105" s="103"/>
      <c r="H105" s="65"/>
      <c r="I105" s="59"/>
      <c r="J105" s="99"/>
    </row>
    <row r="106" spans="2:10" x14ac:dyDescent="0.2">
      <c r="B106" s="98"/>
      <c r="C106" s="52"/>
      <c r="D106" s="52" t="s">
        <v>233</v>
      </c>
      <c r="E106" s="179">
        <v>70888238</v>
      </c>
      <c r="F106" s="103"/>
      <c r="G106" s="59"/>
      <c r="H106" s="65"/>
      <c r="I106" s="59"/>
      <c r="J106" s="99"/>
    </row>
    <row r="107" spans="2:10" ht="15" thickBot="1" x14ac:dyDescent="0.25">
      <c r="B107" s="98"/>
      <c r="C107" s="52"/>
      <c r="D107" s="56" t="s">
        <v>234</v>
      </c>
      <c r="E107" s="180">
        <v>168127118</v>
      </c>
      <c r="F107" s="181"/>
      <c r="G107" s="181"/>
      <c r="H107" s="84"/>
      <c r="I107" s="61"/>
      <c r="J107" s="104"/>
    </row>
    <row r="108" spans="2:10" ht="15" thickTop="1" x14ac:dyDescent="0.2">
      <c r="B108" s="98"/>
      <c r="C108" s="52"/>
      <c r="D108" s="56"/>
      <c r="E108" s="345"/>
      <c r="F108" s="181"/>
      <c r="G108" s="181"/>
      <c r="H108" s="84"/>
      <c r="I108" s="61"/>
      <c r="J108" s="104"/>
    </row>
    <row r="109" spans="2:10" x14ac:dyDescent="0.2">
      <c r="B109" s="98"/>
      <c r="C109" s="52"/>
      <c r="D109" s="56"/>
      <c r="E109" s="345"/>
      <c r="F109" s="181"/>
      <c r="G109" s="181"/>
      <c r="H109" s="84"/>
      <c r="I109" s="61"/>
      <c r="J109" s="104"/>
    </row>
    <row r="110" spans="2:10" x14ac:dyDescent="0.2">
      <c r="B110" s="98"/>
      <c r="C110" s="57" t="s">
        <v>267</v>
      </c>
      <c r="D110" s="346" t="s">
        <v>268</v>
      </c>
      <c r="E110" s="346"/>
      <c r="F110" s="181"/>
      <c r="G110" s="181"/>
      <c r="H110" s="84"/>
      <c r="I110" s="61"/>
      <c r="J110" s="104"/>
    </row>
    <row r="111" spans="2:10" ht="6.75" customHeight="1" x14ac:dyDescent="0.2">
      <c r="B111" s="98"/>
      <c r="C111" s="52"/>
      <c r="D111" s="56"/>
      <c r="E111" s="345"/>
      <c r="F111" s="181"/>
      <c r="G111" s="181"/>
      <c r="H111" s="84"/>
      <c r="I111" s="61"/>
      <c r="J111" s="104"/>
    </row>
    <row r="112" spans="2:10" x14ac:dyDescent="0.2">
      <c r="B112" s="98"/>
      <c r="C112" s="52"/>
      <c r="D112" s="144" t="s">
        <v>272</v>
      </c>
      <c r="E112" s="347"/>
      <c r="F112" s="121"/>
      <c r="G112" s="121"/>
      <c r="H112" s="65"/>
      <c r="I112" s="61"/>
      <c r="J112" s="104"/>
    </row>
    <row r="113" spans="1:10" x14ac:dyDescent="0.2">
      <c r="B113" s="98"/>
      <c r="C113" s="52"/>
      <c r="D113" s="144" t="s">
        <v>271</v>
      </c>
      <c r="E113" s="52"/>
      <c r="F113" s="52"/>
      <c r="G113" s="126"/>
      <c r="H113" s="121"/>
      <c r="I113" s="64"/>
      <c r="J113" s="99"/>
    </row>
    <row r="114" spans="1:10" x14ac:dyDescent="0.2">
      <c r="B114" s="98"/>
      <c r="C114" s="57"/>
      <c r="D114" s="144" t="s">
        <v>269</v>
      </c>
      <c r="E114" s="52"/>
      <c r="F114" s="52"/>
      <c r="G114" s="121"/>
      <c r="H114" s="121"/>
      <c r="I114" s="64"/>
      <c r="J114" s="99"/>
    </row>
    <row r="115" spans="1:10" x14ac:dyDescent="0.2">
      <c r="B115" s="98"/>
      <c r="C115" s="57"/>
      <c r="D115" s="52"/>
      <c r="E115" s="52"/>
      <c r="F115" s="52"/>
      <c r="G115" s="121"/>
      <c r="H115" s="121"/>
      <c r="I115" s="64"/>
      <c r="J115" s="99"/>
    </row>
    <row r="116" spans="1:10" x14ac:dyDescent="0.2">
      <c r="B116" s="98"/>
      <c r="C116" s="52"/>
      <c r="D116" s="72" t="s">
        <v>4</v>
      </c>
      <c r="E116" s="72"/>
      <c r="F116" s="73"/>
      <c r="G116" s="65"/>
      <c r="H116" s="121"/>
      <c r="I116" s="59"/>
      <c r="J116" s="99"/>
    </row>
    <row r="117" spans="1:10" x14ac:dyDescent="0.2">
      <c r="B117" s="98"/>
      <c r="C117" s="52"/>
      <c r="D117" s="65"/>
      <c r="E117" s="65"/>
      <c r="F117" s="65"/>
      <c r="G117" s="65"/>
      <c r="H117" s="65"/>
      <c r="I117" s="137"/>
      <c r="J117" s="99"/>
    </row>
    <row r="118" spans="1:10" x14ac:dyDescent="0.2">
      <c r="B118" s="98"/>
      <c r="C118" s="71" t="s">
        <v>126</v>
      </c>
      <c r="D118" s="84" t="s">
        <v>279</v>
      </c>
      <c r="E118" s="84"/>
      <c r="F118" s="65"/>
      <c r="G118" s="65"/>
      <c r="H118" s="65"/>
      <c r="I118" s="53"/>
      <c r="J118" s="106"/>
    </row>
    <row r="119" spans="1:10" x14ac:dyDescent="0.2">
      <c r="B119" s="98"/>
      <c r="C119" s="65"/>
      <c r="D119" s="84"/>
      <c r="E119" s="84"/>
      <c r="F119" s="65"/>
      <c r="G119" s="65"/>
      <c r="H119" s="65"/>
      <c r="I119" s="53"/>
      <c r="J119" s="106"/>
    </row>
    <row r="120" spans="1:10" x14ac:dyDescent="0.2">
      <c r="B120" s="98"/>
      <c r="C120" s="65"/>
      <c r="D120" s="84"/>
      <c r="E120" s="84"/>
      <c r="F120" s="65" t="s">
        <v>102</v>
      </c>
      <c r="G120" s="65"/>
      <c r="H120" s="58">
        <v>483342.24</v>
      </c>
      <c r="I120" s="53"/>
      <c r="J120" s="106"/>
    </row>
    <row r="121" spans="1:10" x14ac:dyDescent="0.2">
      <c r="B121" s="98"/>
      <c r="C121" s="65"/>
      <c r="D121" s="84"/>
      <c r="E121" s="64"/>
      <c r="F121" s="65" t="s">
        <v>103</v>
      </c>
      <c r="G121" s="107"/>
      <c r="H121" s="63">
        <v>3341029.84</v>
      </c>
      <c r="I121" s="53"/>
      <c r="J121" s="106"/>
    </row>
    <row r="122" spans="1:10" ht="14.25" customHeight="1" thickBot="1" x14ac:dyDescent="0.25">
      <c r="B122" s="98"/>
      <c r="C122" s="65"/>
      <c r="D122" s="65"/>
      <c r="E122" s="65"/>
      <c r="F122" s="65"/>
      <c r="G122" s="88" t="s">
        <v>155</v>
      </c>
      <c r="H122" s="108">
        <v>3824372.08</v>
      </c>
      <c r="I122" s="53"/>
      <c r="J122" s="106"/>
    </row>
    <row r="123" spans="1:10" ht="15.75" customHeight="1" thickTop="1" x14ac:dyDescent="0.2">
      <c r="B123" s="98"/>
      <c r="C123" s="65"/>
      <c r="D123" s="65"/>
      <c r="E123" s="65"/>
      <c r="F123" s="65"/>
      <c r="G123" s="88"/>
      <c r="H123" s="109"/>
      <c r="I123" s="53"/>
      <c r="J123" s="106"/>
    </row>
    <row r="124" spans="1:10" ht="15.75" customHeight="1" x14ac:dyDescent="0.2">
      <c r="B124" s="98"/>
      <c r="C124" s="65"/>
      <c r="D124" s="72" t="s">
        <v>172</v>
      </c>
      <c r="E124" s="72"/>
      <c r="F124" s="65"/>
      <c r="G124" s="88"/>
      <c r="H124" s="109"/>
      <c r="I124" s="53"/>
      <c r="J124" s="106"/>
    </row>
    <row r="125" spans="1:10" x14ac:dyDescent="0.2">
      <c r="A125" s="37"/>
      <c r="B125" s="98"/>
      <c r="C125" s="65"/>
      <c r="D125" s="65"/>
      <c r="E125" s="65"/>
      <c r="F125" s="65"/>
      <c r="G125" s="88"/>
      <c r="H125" s="109"/>
      <c r="I125" s="53"/>
      <c r="J125" s="106"/>
    </row>
    <row r="126" spans="1:10" x14ac:dyDescent="0.2">
      <c r="B126" s="98"/>
      <c r="C126" s="71" t="s">
        <v>154</v>
      </c>
      <c r="D126" s="110" t="s">
        <v>280</v>
      </c>
      <c r="E126" s="110"/>
      <c r="F126" s="84"/>
      <c r="G126" s="88"/>
      <c r="H126" s="109"/>
      <c r="I126" s="53"/>
      <c r="J126" s="106"/>
    </row>
    <row r="127" spans="1:10" x14ac:dyDescent="0.2">
      <c r="B127" s="98"/>
      <c r="C127" s="65"/>
      <c r="D127" s="84"/>
      <c r="E127" s="84"/>
      <c r="F127" s="84"/>
      <c r="G127" s="88"/>
      <c r="H127" s="109"/>
      <c r="I127" s="53"/>
      <c r="J127" s="106"/>
    </row>
    <row r="128" spans="1:10" ht="15" customHeight="1" x14ac:dyDescent="0.2">
      <c r="B128" s="98"/>
      <c r="C128" s="65"/>
      <c r="D128" s="84"/>
      <c r="E128" s="84"/>
      <c r="F128" s="84"/>
      <c r="G128" s="88"/>
      <c r="H128" s="109"/>
      <c r="I128" s="53"/>
      <c r="J128" s="106"/>
    </row>
    <row r="129" spans="2:10" ht="14.25" customHeight="1" x14ac:dyDescent="0.2">
      <c r="B129" s="98"/>
      <c r="C129" s="65"/>
      <c r="E129" s="65"/>
      <c r="F129" s="65" t="s">
        <v>177</v>
      </c>
      <c r="G129" s="88"/>
      <c r="H129" s="103">
        <v>1428826666.26</v>
      </c>
      <c r="I129" s="53"/>
      <c r="J129" s="106"/>
    </row>
    <row r="130" spans="2:10" hidden="1" x14ac:dyDescent="0.2">
      <c r="B130" s="98"/>
      <c r="C130" s="65"/>
      <c r="D130" s="65" t="s">
        <v>200</v>
      </c>
      <c r="E130" s="65"/>
      <c r="F130" s="65"/>
      <c r="G130" s="88"/>
      <c r="H130" s="103"/>
      <c r="I130" s="53"/>
      <c r="J130" s="106"/>
    </row>
    <row r="131" spans="2:10" ht="14.25" hidden="1" customHeight="1" x14ac:dyDescent="0.2">
      <c r="B131" s="98"/>
      <c r="C131" s="65"/>
      <c r="D131" s="65" t="s">
        <v>173</v>
      </c>
      <c r="E131" s="65"/>
      <c r="F131" s="65"/>
      <c r="G131" s="111"/>
      <c r="H131" s="103"/>
      <c r="I131" s="53"/>
      <c r="J131" s="106"/>
    </row>
    <row r="132" spans="2:10" ht="14.25" hidden="1" customHeight="1" x14ac:dyDescent="0.2">
      <c r="B132" s="98"/>
      <c r="C132" s="65"/>
      <c r="D132" s="65" t="s">
        <v>193</v>
      </c>
      <c r="E132" s="65"/>
      <c r="F132" s="65"/>
      <c r="G132" s="111"/>
      <c r="H132" s="112"/>
      <c r="I132" s="53"/>
      <c r="J132" s="106"/>
    </row>
    <row r="133" spans="2:10" ht="15" thickBot="1" x14ac:dyDescent="0.25">
      <c r="B133" s="98"/>
      <c r="C133" s="65"/>
      <c r="D133" s="84"/>
      <c r="E133" s="65"/>
      <c r="F133" s="84" t="s">
        <v>174</v>
      </c>
      <c r="G133" s="88"/>
      <c r="H133" s="113">
        <v>1428826666.26</v>
      </c>
      <c r="I133" s="53"/>
      <c r="J133" s="106"/>
    </row>
    <row r="134" spans="2:10" ht="15.75" thickTop="1" thickBot="1" x14ac:dyDescent="0.25">
      <c r="B134" s="154"/>
      <c r="C134" s="114"/>
      <c r="D134" s="115"/>
      <c r="E134" s="115"/>
      <c r="F134" s="115"/>
      <c r="G134" s="116"/>
      <c r="H134" s="108"/>
      <c r="I134" s="117"/>
      <c r="J134" s="118"/>
    </row>
    <row r="135" spans="2:10" ht="21" customHeight="1" thickTop="1" x14ac:dyDescent="0.2">
      <c r="B135" s="98"/>
      <c r="C135" s="71" t="s">
        <v>158</v>
      </c>
      <c r="D135" s="72" t="s">
        <v>165</v>
      </c>
      <c r="E135" s="72"/>
      <c r="F135" s="65"/>
      <c r="G135" s="88"/>
      <c r="H135" s="109"/>
      <c r="I135" s="53"/>
      <c r="J135" s="106"/>
    </row>
    <row r="136" spans="2:10" x14ac:dyDescent="0.2">
      <c r="B136" s="98"/>
      <c r="C136" s="65"/>
      <c r="D136" s="72"/>
      <c r="E136" s="72"/>
      <c r="F136" s="65"/>
      <c r="G136" s="88"/>
      <c r="H136" s="109"/>
      <c r="I136" s="53"/>
      <c r="J136" s="106"/>
    </row>
    <row r="137" spans="2:10" ht="20.25" customHeight="1" x14ac:dyDescent="0.2">
      <c r="B137" s="98"/>
      <c r="D137" s="110" t="s">
        <v>281</v>
      </c>
      <c r="E137" s="110"/>
      <c r="F137" s="84"/>
      <c r="G137" s="88"/>
      <c r="H137" s="109"/>
      <c r="I137" s="53"/>
      <c r="J137" s="106"/>
    </row>
    <row r="138" spans="2:10" x14ac:dyDescent="0.2">
      <c r="B138" s="98"/>
      <c r="C138" s="71"/>
      <c r="D138" s="84"/>
      <c r="E138" s="84"/>
      <c r="F138" s="84"/>
      <c r="G138" s="88"/>
      <c r="H138" s="109"/>
      <c r="I138" s="53"/>
      <c r="J138" s="106"/>
    </row>
    <row r="139" spans="2:10" x14ac:dyDescent="0.2">
      <c r="B139" s="98"/>
      <c r="C139" s="65"/>
      <c r="D139" s="84"/>
      <c r="E139" s="84"/>
      <c r="G139" s="88"/>
      <c r="H139" s="109"/>
      <c r="I139" s="61"/>
      <c r="J139" s="106"/>
    </row>
    <row r="140" spans="2:10" x14ac:dyDescent="0.2">
      <c r="B140" s="98"/>
      <c r="C140" s="65"/>
      <c r="D140" s="92" t="s">
        <v>169</v>
      </c>
      <c r="E140" s="92"/>
      <c r="F140" s="92"/>
      <c r="G140" s="110"/>
      <c r="H140" s="103">
        <v>3243334.93</v>
      </c>
      <c r="I140" s="61"/>
      <c r="J140" s="106"/>
    </row>
    <row r="141" spans="2:10" x14ac:dyDescent="0.2">
      <c r="B141" s="98"/>
      <c r="C141" s="65"/>
      <c r="D141" s="92" t="s">
        <v>152</v>
      </c>
      <c r="E141" s="92"/>
      <c r="F141" s="92"/>
      <c r="G141" s="110"/>
      <c r="H141" s="103">
        <v>164074.66</v>
      </c>
      <c r="I141" s="61"/>
      <c r="J141" s="106"/>
    </row>
    <row r="142" spans="2:10" x14ac:dyDescent="0.2">
      <c r="B142" s="98"/>
      <c r="C142" s="65"/>
      <c r="D142" s="92" t="s">
        <v>150</v>
      </c>
      <c r="E142" s="92"/>
      <c r="F142" s="92"/>
      <c r="G142" s="110"/>
      <c r="H142" s="103">
        <v>2545605.4900000002</v>
      </c>
      <c r="I142" s="64"/>
      <c r="J142" s="106"/>
    </row>
    <row r="143" spans="2:10" hidden="1" x14ac:dyDescent="0.2">
      <c r="B143" s="98"/>
      <c r="C143" s="65"/>
      <c r="D143" s="92" t="s">
        <v>127</v>
      </c>
      <c r="E143" s="92"/>
      <c r="F143" s="92"/>
      <c r="G143" s="110"/>
      <c r="H143" s="59">
        <v>0</v>
      </c>
      <c r="I143" s="64"/>
      <c r="J143" s="106"/>
    </row>
    <row r="144" spans="2:10" hidden="1" x14ac:dyDescent="0.2">
      <c r="B144" s="98"/>
      <c r="C144" s="65"/>
      <c r="D144" s="92" t="s">
        <v>261</v>
      </c>
      <c r="E144" s="92"/>
      <c r="F144" s="92"/>
      <c r="G144" s="110"/>
      <c r="H144" s="59">
        <v>0</v>
      </c>
      <c r="I144" s="64"/>
      <c r="J144" s="106"/>
    </row>
    <row r="145" spans="2:10" x14ac:dyDescent="0.2">
      <c r="B145" s="98"/>
      <c r="C145" s="65"/>
      <c r="D145" s="119" t="s">
        <v>194</v>
      </c>
      <c r="E145" s="119"/>
      <c r="F145" s="92"/>
      <c r="G145" s="110"/>
      <c r="H145" s="103">
        <v>65809124.140000001</v>
      </c>
      <c r="I145" s="64"/>
      <c r="J145" s="106"/>
    </row>
    <row r="146" spans="2:10" hidden="1" x14ac:dyDescent="0.2">
      <c r="B146" s="98"/>
      <c r="C146" s="65"/>
      <c r="D146" s="92" t="s">
        <v>41</v>
      </c>
      <c r="E146" s="92"/>
      <c r="F146" s="92"/>
      <c r="G146" s="110"/>
      <c r="H146" s="103">
        <v>0</v>
      </c>
      <c r="I146" s="64"/>
      <c r="J146" s="106"/>
    </row>
    <row r="147" spans="2:10" x14ac:dyDescent="0.2">
      <c r="B147" s="98"/>
      <c r="C147" s="65"/>
      <c r="D147" s="119" t="s">
        <v>163</v>
      </c>
      <c r="E147" s="119"/>
      <c r="F147" s="92"/>
      <c r="G147" s="110"/>
      <c r="H147" s="103">
        <v>2797400</v>
      </c>
      <c r="I147" s="64"/>
      <c r="J147" s="106"/>
    </row>
    <row r="148" spans="2:10" ht="15" thickBot="1" x14ac:dyDescent="0.25">
      <c r="B148" s="98"/>
      <c r="C148" s="65"/>
      <c r="D148" s="120"/>
      <c r="E148" s="120"/>
      <c r="F148" s="92"/>
      <c r="G148" s="88" t="s">
        <v>166</v>
      </c>
      <c r="H148" s="113">
        <v>74559539.219999999</v>
      </c>
      <c r="I148" s="64"/>
      <c r="J148" s="106"/>
    </row>
    <row r="149" spans="2:10" ht="15" thickTop="1" x14ac:dyDescent="0.2">
      <c r="B149" s="98"/>
      <c r="C149" s="65"/>
      <c r="D149" s="120"/>
      <c r="E149" s="120"/>
      <c r="F149" s="92"/>
      <c r="G149" s="65"/>
      <c r="H149" s="65"/>
      <c r="I149" s="64"/>
      <c r="J149" s="106"/>
    </row>
    <row r="150" spans="2:10" hidden="1" x14ac:dyDescent="0.2">
      <c r="B150" s="98"/>
      <c r="C150" s="71" t="s">
        <v>167</v>
      </c>
      <c r="D150" s="72" t="s">
        <v>12</v>
      </c>
      <c r="E150" s="72"/>
      <c r="F150" s="73"/>
      <c r="G150" s="52"/>
      <c r="H150" s="121"/>
      <c r="I150" s="64"/>
      <c r="J150" s="106"/>
    </row>
    <row r="151" spans="2:10" hidden="1" x14ac:dyDescent="0.2">
      <c r="B151" s="98"/>
      <c r="C151" s="65"/>
      <c r="D151" s="52"/>
      <c r="E151" s="52"/>
      <c r="F151" s="52"/>
      <c r="G151" s="52"/>
      <c r="H151" s="121"/>
      <c r="I151" s="53"/>
      <c r="J151" s="106"/>
    </row>
    <row r="152" spans="2:10" ht="15" hidden="1" thickBot="1" x14ac:dyDescent="0.25">
      <c r="B152" s="98"/>
      <c r="C152" s="52"/>
      <c r="D152" s="52"/>
      <c r="E152" s="52"/>
      <c r="F152" s="52"/>
      <c r="G152" s="52"/>
      <c r="H152" s="121"/>
      <c r="I152" s="122" t="e">
        <v>#REF!</v>
      </c>
      <c r="J152" s="99"/>
    </row>
    <row r="153" spans="2:10" hidden="1" x14ac:dyDescent="0.2">
      <c r="B153" s="98"/>
      <c r="C153" s="52" t="s">
        <v>231</v>
      </c>
      <c r="D153" s="52"/>
      <c r="E153" s="52"/>
      <c r="F153" s="52"/>
      <c r="G153" s="52"/>
      <c r="H153" s="65"/>
      <c r="I153" s="52"/>
      <c r="J153" s="106"/>
    </row>
    <row r="154" spans="2:10" hidden="1" x14ac:dyDescent="0.2">
      <c r="B154" s="98"/>
      <c r="C154" s="52"/>
      <c r="D154" s="52"/>
      <c r="E154" s="52"/>
      <c r="F154" s="52"/>
      <c r="G154" s="52"/>
      <c r="H154" s="65"/>
      <c r="I154" s="52"/>
      <c r="J154" s="106"/>
    </row>
    <row r="155" spans="2:10" hidden="1" x14ac:dyDescent="0.2">
      <c r="B155" s="98"/>
      <c r="C155" s="52" t="s">
        <v>109</v>
      </c>
      <c r="D155" s="52"/>
      <c r="E155" s="52"/>
      <c r="F155" s="52"/>
      <c r="G155" s="52"/>
      <c r="H155" s="65"/>
      <c r="I155" s="53"/>
      <c r="J155" s="106"/>
    </row>
    <row r="156" spans="2:10" hidden="1" x14ac:dyDescent="0.2">
      <c r="B156" s="98"/>
      <c r="C156" s="52" t="s">
        <v>237</v>
      </c>
      <c r="D156" s="52"/>
      <c r="E156" s="52"/>
      <c r="F156" s="52"/>
      <c r="G156" s="52"/>
      <c r="H156" s="65"/>
      <c r="I156" s="53"/>
      <c r="J156" s="106"/>
    </row>
    <row r="157" spans="2:10" hidden="1" x14ac:dyDescent="0.2">
      <c r="B157" s="98"/>
      <c r="C157" s="52" t="s">
        <v>197</v>
      </c>
      <c r="D157" s="52"/>
      <c r="E157" s="52"/>
      <c r="F157" s="52"/>
      <c r="G157" s="52"/>
      <c r="H157" s="65"/>
      <c r="I157" s="53"/>
      <c r="J157" s="106"/>
    </row>
    <row r="158" spans="2:10" hidden="1" x14ac:dyDescent="0.2">
      <c r="B158" s="98"/>
      <c r="C158" s="52" t="s">
        <v>2</v>
      </c>
      <c r="D158" s="52"/>
      <c r="E158" s="52"/>
      <c r="F158" s="52"/>
      <c r="G158" s="52"/>
      <c r="H158" s="65"/>
      <c r="I158" s="53" t="s">
        <v>110</v>
      </c>
      <c r="J158" s="106"/>
    </row>
    <row r="159" spans="2:10" hidden="1" x14ac:dyDescent="0.2">
      <c r="B159" s="98"/>
      <c r="C159" s="52" t="s">
        <v>3</v>
      </c>
      <c r="D159" s="52"/>
      <c r="E159" s="52"/>
      <c r="F159" s="52"/>
      <c r="G159" s="52"/>
      <c r="H159" s="65"/>
      <c r="I159" s="53"/>
      <c r="J159" s="106"/>
    </row>
    <row r="160" spans="2:10" hidden="1" x14ac:dyDescent="0.2">
      <c r="B160" s="98"/>
      <c r="C160" s="57" t="s">
        <v>144</v>
      </c>
      <c r="D160" s="52"/>
      <c r="E160" s="52"/>
      <c r="F160" s="52"/>
      <c r="G160" s="52"/>
      <c r="H160" s="65"/>
      <c r="I160" s="54">
        <v>0</v>
      </c>
      <c r="J160" s="106"/>
    </row>
    <row r="161" spans="2:10" hidden="1" x14ac:dyDescent="0.2">
      <c r="B161" s="98"/>
      <c r="C161" s="52" t="s">
        <v>145</v>
      </c>
      <c r="D161" s="52"/>
      <c r="E161" s="52"/>
      <c r="F161" s="52"/>
      <c r="G161" s="52"/>
      <c r="H161" s="65"/>
      <c r="I161" s="59"/>
      <c r="J161" s="106"/>
    </row>
    <row r="162" spans="2:10" x14ac:dyDescent="0.2">
      <c r="B162" s="98"/>
      <c r="C162" s="52"/>
      <c r="D162" s="52"/>
      <c r="E162" s="52"/>
      <c r="F162" s="52"/>
      <c r="G162" s="52"/>
      <c r="H162" s="65"/>
      <c r="I162" s="59"/>
      <c r="J162" s="106"/>
    </row>
    <row r="163" spans="2:10" x14ac:dyDescent="0.2">
      <c r="B163" s="98"/>
      <c r="C163" s="175"/>
      <c r="D163" s="57"/>
      <c r="E163" s="57"/>
      <c r="F163" s="52"/>
      <c r="G163" s="52"/>
      <c r="I163" s="109"/>
      <c r="J163" s="106"/>
    </row>
    <row r="164" spans="2:10" ht="21.75" customHeight="1" thickBot="1" x14ac:dyDescent="0.25">
      <c r="B164" s="154"/>
      <c r="C164" s="156"/>
      <c r="D164" s="156"/>
      <c r="E164" s="156"/>
      <c r="F164" s="155"/>
      <c r="G164" s="155"/>
      <c r="H164" s="114"/>
      <c r="I164" s="108"/>
      <c r="J164" s="118"/>
    </row>
    <row r="165" spans="2:10" ht="15" thickTop="1" x14ac:dyDescent="0.2">
      <c r="C165" s="52"/>
    </row>
    <row r="166" spans="2:10" x14ac:dyDescent="0.2">
      <c r="H166" s="21"/>
    </row>
    <row r="167" spans="2:10" x14ac:dyDescent="0.2">
      <c r="H167" s="21"/>
    </row>
    <row r="168" spans="2:10" x14ac:dyDescent="0.2">
      <c r="D168" s="35"/>
      <c r="E168" s="38"/>
      <c r="F168" s="7"/>
      <c r="G168" s="36"/>
      <c r="H168" s="25"/>
    </row>
    <row r="169" spans="2:10" x14ac:dyDescent="0.2">
      <c r="D169" s="35"/>
      <c r="E169" s="38"/>
      <c r="F169" s="7"/>
      <c r="G169" s="36"/>
      <c r="H169" s="25"/>
    </row>
    <row r="170" spans="2:10" x14ac:dyDescent="0.2">
      <c r="H170" s="40"/>
    </row>
    <row r="171" spans="2:10" x14ac:dyDescent="0.2">
      <c r="H171" s="40"/>
    </row>
    <row r="172" spans="2:10" x14ac:dyDescent="0.2">
      <c r="H172" s="40"/>
    </row>
    <row r="173" spans="2:10" x14ac:dyDescent="0.2">
      <c r="H173" s="40"/>
    </row>
    <row r="174" spans="2:10" x14ac:dyDescent="0.2">
      <c r="H174" s="40"/>
    </row>
    <row r="175" spans="2:10" x14ac:dyDescent="0.2">
      <c r="H175" s="40"/>
    </row>
    <row r="176" spans="2:10" x14ac:dyDescent="0.2">
      <c r="H176" s="40"/>
    </row>
    <row r="177" spans="8:8" x14ac:dyDescent="0.2">
      <c r="H177" s="40"/>
    </row>
    <row r="178" spans="8:8" x14ac:dyDescent="0.2">
      <c r="H178" s="40"/>
    </row>
    <row r="179" spans="8:8" x14ac:dyDescent="0.2">
      <c r="H179" s="40"/>
    </row>
    <row r="180" spans="8:8" x14ac:dyDescent="0.2">
      <c r="H180" s="40"/>
    </row>
    <row r="181" spans="8:8" x14ac:dyDescent="0.2">
      <c r="H181" s="40"/>
    </row>
    <row r="182" spans="8:8" x14ac:dyDescent="0.2">
      <c r="H182" s="41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3"/>
  <sheetViews>
    <sheetView zoomScale="148" zoomScaleNormal="148" workbookViewId="0">
      <selection activeCell="G65" sqref="G65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64"/>
      <c r="C5" s="265"/>
      <c r="D5" s="265"/>
      <c r="E5" s="265"/>
      <c r="F5" s="265"/>
      <c r="G5" s="266"/>
    </row>
    <row r="6" spans="2:7" x14ac:dyDescent="0.2">
      <c r="B6" s="267"/>
      <c r="C6" s="19"/>
      <c r="D6" s="19"/>
      <c r="E6" s="19"/>
      <c r="F6" s="19"/>
      <c r="G6" s="268"/>
    </row>
    <row r="7" spans="2:7" x14ac:dyDescent="0.2">
      <c r="B7" s="267"/>
      <c r="C7" s="19"/>
      <c r="D7" s="19"/>
      <c r="E7" s="19"/>
      <c r="F7" s="19"/>
      <c r="G7" s="268"/>
    </row>
    <row r="8" spans="2:7" x14ac:dyDescent="0.2">
      <c r="B8" s="267"/>
      <c r="C8" s="3"/>
      <c r="D8" s="3"/>
      <c r="E8" s="3"/>
      <c r="F8" s="3"/>
      <c r="G8" s="268"/>
    </row>
    <row r="9" spans="2:7" ht="18" customHeight="1" x14ac:dyDescent="0.2">
      <c r="B9" s="356" t="s">
        <v>1</v>
      </c>
      <c r="C9" s="357"/>
      <c r="D9" s="357"/>
      <c r="E9" s="357"/>
      <c r="F9" s="357"/>
      <c r="G9" s="358"/>
    </row>
    <row r="10" spans="2:7" ht="18" customHeight="1" x14ac:dyDescent="0.2">
      <c r="B10" s="356" t="s">
        <v>276</v>
      </c>
      <c r="C10" s="357"/>
      <c r="D10" s="357"/>
      <c r="E10" s="357"/>
      <c r="F10" s="357"/>
      <c r="G10" s="358"/>
    </row>
    <row r="11" spans="2:7" ht="18" customHeight="1" x14ac:dyDescent="0.2">
      <c r="B11" s="356" t="s">
        <v>215</v>
      </c>
      <c r="C11" s="357"/>
      <c r="D11" s="357"/>
      <c r="E11" s="357"/>
      <c r="F11" s="357"/>
      <c r="G11" s="358"/>
    </row>
    <row r="12" spans="2:7" ht="15" thickBot="1" x14ac:dyDescent="0.25">
      <c r="B12" s="278"/>
      <c r="C12" s="20"/>
      <c r="D12" s="20"/>
      <c r="E12" s="20"/>
      <c r="F12" s="20"/>
      <c r="G12" s="279"/>
    </row>
    <row r="13" spans="2:7" x14ac:dyDescent="0.2">
      <c r="B13" s="280"/>
      <c r="C13" s="52"/>
      <c r="D13" s="52"/>
      <c r="E13" s="52"/>
      <c r="F13" s="52"/>
      <c r="G13" s="99"/>
    </row>
    <row r="14" spans="2:7" x14ac:dyDescent="0.2">
      <c r="B14" s="280"/>
      <c r="C14" s="52"/>
      <c r="D14" s="326" t="s">
        <v>277</v>
      </c>
      <c r="E14" s="51"/>
      <c r="F14" s="326" t="s">
        <v>106</v>
      </c>
      <c r="G14" s="99"/>
    </row>
    <row r="15" spans="2:7" x14ac:dyDescent="0.2">
      <c r="B15" s="280"/>
      <c r="C15" s="52"/>
      <c r="D15" s="52"/>
      <c r="E15" s="52"/>
      <c r="F15" s="52"/>
      <c r="G15" s="99"/>
    </row>
    <row r="16" spans="2:7" x14ac:dyDescent="0.2">
      <c r="B16" s="280"/>
      <c r="C16" s="49" t="s">
        <v>246</v>
      </c>
      <c r="D16" s="65"/>
      <c r="E16" s="65"/>
      <c r="F16" s="65"/>
      <c r="G16" s="99"/>
    </row>
    <row r="17" spans="2:7" ht="12.75" hidden="1" customHeight="1" x14ac:dyDescent="0.2">
      <c r="B17" s="280"/>
      <c r="C17" s="52" t="s">
        <v>97</v>
      </c>
      <c r="D17" s="103">
        <v>0</v>
      </c>
      <c r="E17" s="103"/>
      <c r="F17" s="103">
        <v>0</v>
      </c>
      <c r="G17" s="99"/>
    </row>
    <row r="18" spans="2:7" hidden="1" x14ac:dyDescent="0.2">
      <c r="B18" s="280"/>
      <c r="C18" s="52" t="s">
        <v>209</v>
      </c>
      <c r="D18" s="103"/>
      <c r="E18" s="103"/>
      <c r="F18" s="103">
        <v>0</v>
      </c>
      <c r="G18" s="99"/>
    </row>
    <row r="19" spans="2:7" x14ac:dyDescent="0.2">
      <c r="B19" s="280"/>
      <c r="C19" s="52"/>
      <c r="D19" s="103"/>
      <c r="E19" s="103"/>
      <c r="F19" s="103"/>
      <c r="G19" s="99"/>
    </row>
    <row r="20" spans="2:7" x14ac:dyDescent="0.2">
      <c r="B20" s="280"/>
      <c r="C20" s="216" t="s">
        <v>168</v>
      </c>
      <c r="D20" s="255">
        <v>18187251.32</v>
      </c>
      <c r="E20" s="259"/>
      <c r="F20" s="255">
        <v>142318490.72</v>
      </c>
      <c r="G20" s="99"/>
    </row>
    <row r="21" spans="2:7" x14ac:dyDescent="0.2">
      <c r="B21" s="280"/>
      <c r="C21" s="216" t="s">
        <v>178</v>
      </c>
      <c r="D21" s="255">
        <v>29642380.73</v>
      </c>
      <c r="E21" s="259"/>
      <c r="F21" s="255">
        <v>231206959.85999998</v>
      </c>
      <c r="G21" s="99"/>
    </row>
    <row r="22" spans="2:7" x14ac:dyDescent="0.2">
      <c r="B22" s="280"/>
      <c r="C22" s="216" t="s">
        <v>185</v>
      </c>
      <c r="D22" s="255">
        <v>289193.3</v>
      </c>
      <c r="E22" s="281"/>
      <c r="F22" s="255">
        <v>2114179.7999999998</v>
      </c>
      <c r="G22" s="99"/>
    </row>
    <row r="23" spans="2:7" hidden="1" x14ac:dyDescent="0.2">
      <c r="B23" s="280"/>
      <c r="C23" s="216" t="s">
        <v>190</v>
      </c>
      <c r="D23" s="255">
        <v>0</v>
      </c>
      <c r="E23" s="236"/>
      <c r="F23" s="255">
        <v>0</v>
      </c>
      <c r="G23" s="99"/>
    </row>
    <row r="24" spans="2:7" x14ac:dyDescent="0.2">
      <c r="B24" s="280"/>
      <c r="C24" s="216" t="s">
        <v>125</v>
      </c>
      <c r="D24" s="256">
        <v>157657.43</v>
      </c>
      <c r="E24" s="255"/>
      <c r="F24" s="256">
        <v>2930084.68</v>
      </c>
      <c r="G24" s="99"/>
    </row>
    <row r="25" spans="2:7" x14ac:dyDescent="0.2">
      <c r="B25" s="280"/>
      <c r="C25" s="62" t="s">
        <v>216</v>
      </c>
      <c r="D25" s="60">
        <v>48276482.779999994</v>
      </c>
      <c r="E25" s="103"/>
      <c r="F25" s="60">
        <v>378569715.06</v>
      </c>
      <c r="G25" s="99"/>
    </row>
    <row r="26" spans="2:7" x14ac:dyDescent="0.2">
      <c r="B26" s="280"/>
      <c r="D26" s="330"/>
      <c r="E26" s="330"/>
      <c r="G26" s="99"/>
    </row>
    <row r="27" spans="2:7" x14ac:dyDescent="0.2">
      <c r="B27" s="280"/>
      <c r="C27" s="49" t="s">
        <v>247</v>
      </c>
      <c r="D27" s="282"/>
      <c r="E27" s="48"/>
      <c r="F27" s="282"/>
      <c r="G27" s="99"/>
    </row>
    <row r="28" spans="2:7" x14ac:dyDescent="0.2">
      <c r="B28" s="280"/>
      <c r="C28" s="49"/>
      <c r="D28" s="103"/>
      <c r="E28" s="103"/>
      <c r="F28" s="103"/>
      <c r="G28" s="99"/>
    </row>
    <row r="29" spans="2:7" x14ac:dyDescent="0.2">
      <c r="B29" s="280"/>
      <c r="C29" s="257" t="s">
        <v>113</v>
      </c>
      <c r="D29" s="255">
        <v>34740670.450000003</v>
      </c>
      <c r="E29" s="259"/>
      <c r="F29" s="255">
        <v>247696408.82999998</v>
      </c>
      <c r="G29" s="99"/>
    </row>
    <row r="30" spans="2:7" x14ac:dyDescent="0.2">
      <c r="B30" s="280"/>
      <c r="C30" s="258" t="s">
        <v>114</v>
      </c>
      <c r="D30" s="255">
        <v>4318981.9800000004</v>
      </c>
      <c r="E30" s="259"/>
      <c r="F30" s="255">
        <v>50165672.659999996</v>
      </c>
      <c r="G30" s="99"/>
    </row>
    <row r="31" spans="2:7" x14ac:dyDescent="0.2">
      <c r="B31" s="280"/>
      <c r="C31" s="258" t="s">
        <v>270</v>
      </c>
      <c r="D31" s="255">
        <v>1980335.32</v>
      </c>
      <c r="E31" s="333"/>
      <c r="F31" s="255">
        <v>15285507.08</v>
      </c>
      <c r="G31" s="99"/>
    </row>
    <row r="32" spans="2:7" x14ac:dyDescent="0.2">
      <c r="B32" s="280"/>
      <c r="C32" s="258" t="s">
        <v>131</v>
      </c>
      <c r="D32" s="255">
        <v>1563708</v>
      </c>
      <c r="E32" s="259"/>
      <c r="F32" s="255">
        <v>12484530.720000001</v>
      </c>
      <c r="G32" s="99"/>
    </row>
    <row r="33" spans="2:7" x14ac:dyDescent="0.2">
      <c r="B33" s="280"/>
      <c r="C33" s="258" t="s">
        <v>115</v>
      </c>
      <c r="D33" s="256">
        <v>893161.11</v>
      </c>
      <c r="E33" s="259"/>
      <c r="F33" s="256">
        <v>7770885.7000000002</v>
      </c>
      <c r="G33" s="99"/>
    </row>
    <row r="34" spans="2:7" x14ac:dyDescent="0.2">
      <c r="B34" s="280"/>
      <c r="C34" s="56" t="s">
        <v>117</v>
      </c>
      <c r="D34" s="60">
        <v>43496856.860000007</v>
      </c>
      <c r="E34" s="109"/>
      <c r="F34" s="60">
        <v>333403004.99000001</v>
      </c>
      <c r="G34" s="99"/>
    </row>
    <row r="35" spans="2:7" x14ac:dyDescent="0.2">
      <c r="B35" s="280"/>
      <c r="C35" s="56"/>
      <c r="D35" s="109"/>
      <c r="E35" s="109"/>
      <c r="F35" s="109"/>
      <c r="G35" s="99"/>
    </row>
    <row r="36" spans="2:7" hidden="1" x14ac:dyDescent="0.2">
      <c r="B36" s="280"/>
      <c r="C36" s="49" t="s">
        <v>116</v>
      </c>
      <c r="D36" s="103"/>
      <c r="E36" s="48"/>
      <c r="F36" s="103"/>
      <c r="G36" s="99"/>
    </row>
    <row r="37" spans="2:7" hidden="1" x14ac:dyDescent="0.2">
      <c r="B37" s="280"/>
      <c r="C37" s="92" t="s">
        <v>217</v>
      </c>
      <c r="D37" s="123">
        <v>0</v>
      </c>
      <c r="E37" s="48"/>
      <c r="F37" s="112">
        <v>0</v>
      </c>
      <c r="G37" s="99"/>
    </row>
    <row r="38" spans="2:7" hidden="1" x14ac:dyDescent="0.2">
      <c r="B38" s="280"/>
      <c r="C38" s="56" t="s">
        <v>118</v>
      </c>
      <c r="D38" s="85">
        <v>0</v>
      </c>
      <c r="E38" s="109"/>
      <c r="F38" s="109">
        <v>0</v>
      </c>
      <c r="G38" s="99"/>
    </row>
    <row r="39" spans="2:7" x14ac:dyDescent="0.2">
      <c r="B39" s="280"/>
      <c r="C39" s="56"/>
      <c r="D39" s="109"/>
      <c r="E39" s="109"/>
      <c r="F39" s="109"/>
      <c r="G39" s="99"/>
    </row>
    <row r="40" spans="2:7" x14ac:dyDescent="0.2">
      <c r="B40" s="280"/>
      <c r="C40" s="62" t="s">
        <v>99</v>
      </c>
      <c r="D40" s="60">
        <v>43496856.860000007</v>
      </c>
      <c r="E40" s="103"/>
      <c r="F40" s="60">
        <v>333403004.99000001</v>
      </c>
      <c r="G40" s="99"/>
    </row>
    <row r="41" spans="2:7" x14ac:dyDescent="0.2">
      <c r="B41" s="280"/>
      <c r="C41" s="52"/>
      <c r="D41" s="103"/>
      <c r="E41" s="103"/>
      <c r="F41" s="112"/>
      <c r="G41" s="99"/>
    </row>
    <row r="42" spans="2:7" ht="15" thickBot="1" x14ac:dyDescent="0.25">
      <c r="B42" s="280"/>
      <c r="C42" s="62" t="s">
        <v>191</v>
      </c>
      <c r="D42" s="113">
        <v>4779625.9199999869</v>
      </c>
      <c r="E42" s="103"/>
      <c r="F42" s="113">
        <v>45166710.069999993</v>
      </c>
      <c r="G42" s="99"/>
    </row>
    <row r="43" spans="2:7" ht="15" thickTop="1" x14ac:dyDescent="0.2">
      <c r="B43" s="280"/>
      <c r="C43" s="52"/>
      <c r="D43" s="58"/>
      <c r="E43" s="65"/>
      <c r="F43" s="65"/>
      <c r="G43" s="99"/>
    </row>
    <row r="44" spans="2:7" ht="14.25" hidden="1" customHeight="1" x14ac:dyDescent="0.2">
      <c r="B44" s="280"/>
      <c r="C44" s="49"/>
      <c r="D44" s="58"/>
      <c r="E44" s="65"/>
      <c r="F44" s="65"/>
      <c r="G44" s="99"/>
    </row>
    <row r="45" spans="2:7" hidden="1" x14ac:dyDescent="0.2">
      <c r="B45" s="280"/>
      <c r="C45" s="49"/>
      <c r="D45" s="58"/>
      <c r="E45" s="65"/>
      <c r="F45" s="65"/>
      <c r="G45" s="99"/>
    </row>
    <row r="46" spans="2:7" hidden="1" x14ac:dyDescent="0.2">
      <c r="B46" s="280"/>
      <c r="C46" s="49"/>
      <c r="D46" s="58"/>
      <c r="E46" s="65"/>
      <c r="F46" s="65"/>
      <c r="G46" s="99"/>
    </row>
    <row r="47" spans="2:7" x14ac:dyDescent="0.2">
      <c r="B47" s="280"/>
      <c r="C47" s="57"/>
      <c r="D47" s="84"/>
      <c r="E47" s="48"/>
      <c r="F47" s="48"/>
      <c r="G47" s="99"/>
    </row>
    <row r="48" spans="2:7" x14ac:dyDescent="0.2">
      <c r="B48" s="280"/>
      <c r="C48" s="57"/>
      <c r="D48" s="282"/>
      <c r="E48" s="48"/>
      <c r="F48" s="282"/>
      <c r="G48" s="99"/>
    </row>
    <row r="49" spans="2:7" x14ac:dyDescent="0.2">
      <c r="B49" s="280"/>
      <c r="C49" s="52"/>
      <c r="D49" s="282"/>
      <c r="E49" s="282"/>
      <c r="F49" s="282"/>
      <c r="G49" s="99"/>
    </row>
    <row r="50" spans="2:7" x14ac:dyDescent="0.2">
      <c r="B50" s="280"/>
      <c r="C50" s="52"/>
      <c r="E50" s="52"/>
      <c r="F50" s="126"/>
      <c r="G50" s="99"/>
    </row>
    <row r="51" spans="2:7" ht="15" thickBot="1" x14ac:dyDescent="0.25">
      <c r="B51" s="283"/>
      <c r="C51" s="155"/>
      <c r="D51" s="284"/>
      <c r="E51" s="155"/>
      <c r="F51" s="285"/>
      <c r="G51" s="286"/>
    </row>
    <row r="52" spans="2:7" s="16" customFormat="1" ht="15" thickTop="1" x14ac:dyDescent="0.2">
      <c r="B52" s="11"/>
      <c r="C52" s="11"/>
      <c r="D52" s="11"/>
      <c r="E52" s="11"/>
      <c r="F52" s="11"/>
      <c r="G52" s="11"/>
    </row>
    <row r="53" spans="2:7" s="16" customFormat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11"/>
      <c r="D56" s="11"/>
      <c r="E56" s="11"/>
      <c r="F56" s="11"/>
      <c r="G56" s="11"/>
    </row>
    <row r="57" spans="2:7" s="16" customFormat="1" x14ac:dyDescent="0.2">
      <c r="B57" s="11"/>
      <c r="C57" s="10" t="s">
        <v>186</v>
      </c>
      <c r="D57" s="10" t="s">
        <v>187</v>
      </c>
      <c r="E57" s="11"/>
      <c r="F57" s="11"/>
      <c r="G57" s="11"/>
    </row>
    <row r="58" spans="2:7" s="16" customFormat="1" x14ac:dyDescent="0.2">
      <c r="B58" s="11"/>
      <c r="C58" s="13" t="s">
        <v>273</v>
      </c>
      <c r="D58" s="363" t="s">
        <v>238</v>
      </c>
      <c r="E58" s="363"/>
      <c r="F58" s="363"/>
      <c r="G58" s="11"/>
    </row>
    <row r="59" spans="2:7" s="4" customFormat="1" x14ac:dyDescent="0.2">
      <c r="B59" s="10"/>
      <c r="D59" s="261"/>
      <c r="E59" s="261"/>
      <c r="F59" s="261"/>
      <c r="G59" s="12"/>
    </row>
    <row r="60" spans="2:7" s="4" customFormat="1" x14ac:dyDescent="0.2">
      <c r="B60" s="10"/>
      <c r="C60" s="11"/>
      <c r="D60" s="11"/>
      <c r="E60" s="11"/>
      <c r="F60" s="11"/>
      <c r="G60" s="12"/>
    </row>
    <row r="61" spans="2:7" s="16" customFormat="1" x14ac:dyDescent="0.2">
      <c r="B61" s="11"/>
      <c r="C61" s="11"/>
      <c r="D61" s="11"/>
      <c r="E61" s="11"/>
      <c r="F61" s="11"/>
      <c r="G61" s="11"/>
    </row>
    <row r="62" spans="2:7" s="16" customFormat="1" x14ac:dyDescent="0.2">
      <c r="B62" s="11"/>
      <c r="C62" s="10" t="s">
        <v>239</v>
      </c>
      <c r="D62" s="11"/>
      <c r="E62" s="11"/>
      <c r="F62" s="11"/>
      <c r="G62" s="11"/>
    </row>
    <row r="63" spans="2:7" s="16" customFormat="1" x14ac:dyDescent="0.2">
      <c r="B63" s="11"/>
      <c r="C63" s="262" t="s">
        <v>62</v>
      </c>
      <c r="D63" s="262"/>
      <c r="E63" s="262"/>
      <c r="F63" s="262"/>
      <c r="G63" s="11"/>
    </row>
    <row r="64" spans="2:7" s="16" customFormat="1" x14ac:dyDescent="0.2">
      <c r="B64" s="11"/>
      <c r="C64" s="262"/>
      <c r="D64" s="262"/>
      <c r="E64" s="262"/>
      <c r="F64" s="262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>
      <c r="B73" s="11"/>
      <c r="C73" s="11"/>
      <c r="D73" s="11"/>
      <c r="E73" s="11"/>
      <c r="F73" s="11"/>
      <c r="G73" s="11"/>
    </row>
    <row r="74" spans="2:7" s="16" customFormat="1" x14ac:dyDescent="0.2">
      <c r="B74" s="11"/>
      <c r="C74" s="11"/>
      <c r="D74" s="11"/>
      <c r="E74" s="11"/>
      <c r="F74" s="11"/>
      <c r="G74" s="11"/>
    </row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="16" customFormat="1" x14ac:dyDescent="0.2"/>
    <row r="1858" s="16" customFormat="1" x14ac:dyDescent="0.2"/>
    <row r="1859" s="16" customFormat="1" x14ac:dyDescent="0.2"/>
    <row r="1860" s="16" customFormat="1" x14ac:dyDescent="0.2"/>
    <row r="1861" s="16" customFormat="1" x14ac:dyDescent="0.2"/>
    <row r="1862" s="16" customFormat="1" x14ac:dyDescent="0.2"/>
    <row r="1863" s="16" customFormat="1" x14ac:dyDescent="0.2"/>
    <row r="1864" s="16" customFormat="1" x14ac:dyDescent="0.2"/>
    <row r="1865" s="16" customFormat="1" x14ac:dyDescent="0.2"/>
    <row r="1866" s="16" customFormat="1" x14ac:dyDescent="0.2"/>
    <row r="1867" s="16" customFormat="1" x14ac:dyDescent="0.2"/>
    <row r="1868" s="16" customFormat="1" x14ac:dyDescent="0.2"/>
    <row r="1869" s="16" customFormat="1" x14ac:dyDescent="0.2"/>
    <row r="1870" s="16" customFormat="1" x14ac:dyDescent="0.2"/>
    <row r="1871" s="16" customFormat="1" x14ac:dyDescent="0.2"/>
    <row r="1872" s="16" customFormat="1" x14ac:dyDescent="0.2"/>
    <row r="1873" spans="3:6" s="16" customFormat="1" x14ac:dyDescent="0.2">
      <c r="C1873" s="15"/>
      <c r="D1873" s="15"/>
      <c r="E1873" s="15"/>
      <c r="F1873" s="15"/>
    </row>
  </sheetData>
  <mergeCells count="4">
    <mergeCell ref="D58:F58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8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5"/>
  <sheetViews>
    <sheetView zoomScale="160" zoomScaleNormal="160" workbookViewId="0">
      <selection activeCell="A7" sqref="A7"/>
    </sheetView>
  </sheetViews>
  <sheetFormatPr baseColWidth="10" defaultRowHeight="14.25" x14ac:dyDescent="0.2"/>
  <cols>
    <col min="1" max="1" width="2.5703125" style="10" customWidth="1"/>
    <col min="2" max="2" width="69.710937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16384" width="11.42578125" style="10"/>
  </cols>
  <sheetData>
    <row r="3" spans="2:6" ht="15" thickBot="1" x14ac:dyDescent="0.25"/>
    <row r="4" spans="2:6" ht="15" thickTop="1" x14ac:dyDescent="0.2">
      <c r="B4" s="287"/>
      <c r="C4" s="288"/>
      <c r="D4" s="289"/>
      <c r="E4" s="289"/>
      <c r="F4" s="290"/>
    </row>
    <row r="5" spans="2:6" x14ac:dyDescent="0.2">
      <c r="B5" s="291"/>
      <c r="C5" s="42"/>
      <c r="D5" s="43"/>
      <c r="E5" s="43"/>
      <c r="F5" s="292"/>
    </row>
    <row r="6" spans="2:6" x14ac:dyDescent="0.2">
      <c r="B6" s="291"/>
      <c r="C6" s="42"/>
      <c r="D6" s="43"/>
      <c r="E6" s="43"/>
      <c r="F6" s="292"/>
    </row>
    <row r="7" spans="2:6" x14ac:dyDescent="0.2">
      <c r="B7" s="291"/>
      <c r="C7" s="42"/>
      <c r="D7" s="43"/>
      <c r="E7" s="43"/>
      <c r="F7" s="293"/>
    </row>
    <row r="8" spans="2:6" x14ac:dyDescent="0.2">
      <c r="B8" s="294"/>
      <c r="C8" s="18"/>
      <c r="D8" s="18"/>
      <c r="E8" s="18"/>
      <c r="F8" s="295"/>
    </row>
    <row r="9" spans="2:6" ht="18.75" customHeight="1" x14ac:dyDescent="0.2">
      <c r="B9" s="356" t="s">
        <v>7</v>
      </c>
      <c r="C9" s="357"/>
      <c r="D9" s="357"/>
      <c r="E9" s="357"/>
      <c r="F9" s="358"/>
    </row>
    <row r="10" spans="2:6" x14ac:dyDescent="0.2">
      <c r="B10" s="356" t="s">
        <v>283</v>
      </c>
      <c r="C10" s="357"/>
      <c r="D10" s="357"/>
      <c r="E10" s="357"/>
      <c r="F10" s="358"/>
    </row>
    <row r="11" spans="2:6" x14ac:dyDescent="0.2">
      <c r="B11" s="356" t="s">
        <v>215</v>
      </c>
      <c r="C11" s="357"/>
      <c r="D11" s="357"/>
      <c r="E11" s="357"/>
      <c r="F11" s="358"/>
    </row>
    <row r="12" spans="2:6" ht="15" thickBot="1" x14ac:dyDescent="0.25">
      <c r="B12" s="296"/>
      <c r="C12" s="44"/>
      <c r="D12" s="45"/>
      <c r="E12" s="45"/>
      <c r="F12" s="297"/>
    </row>
    <row r="13" spans="2:6" x14ac:dyDescent="0.2">
      <c r="B13" s="298"/>
      <c r="C13" s="127"/>
      <c r="D13" s="128"/>
      <c r="E13" s="128"/>
      <c r="F13" s="299"/>
    </row>
    <row r="14" spans="2:6" x14ac:dyDescent="0.2">
      <c r="B14" s="300" t="s">
        <v>248</v>
      </c>
      <c r="C14" s="84"/>
      <c r="D14" s="129"/>
      <c r="E14" s="130"/>
      <c r="F14" s="301"/>
    </row>
    <row r="15" spans="2:6" x14ac:dyDescent="0.2">
      <c r="B15" s="300"/>
      <c r="C15" s="84"/>
      <c r="D15" s="129"/>
      <c r="E15" s="130"/>
      <c r="F15" s="301"/>
    </row>
    <row r="16" spans="2:6" x14ac:dyDescent="0.2">
      <c r="B16" s="327" t="s">
        <v>253</v>
      </c>
      <c r="C16" s="84"/>
      <c r="D16" s="129"/>
      <c r="E16" s="130"/>
      <c r="F16" s="301"/>
    </row>
    <row r="17" spans="2:6" ht="16.5" x14ac:dyDescent="0.35">
      <c r="B17" s="302" t="s">
        <v>0</v>
      </c>
      <c r="C17" s="84"/>
      <c r="D17" s="129"/>
      <c r="E17" s="352" t="s">
        <v>277</v>
      </c>
      <c r="F17" s="303" t="s">
        <v>106</v>
      </c>
    </row>
    <row r="18" spans="2:6" x14ac:dyDescent="0.2">
      <c r="B18" s="302"/>
      <c r="C18" s="84"/>
      <c r="D18" s="129"/>
      <c r="E18" s="129"/>
      <c r="F18" s="301"/>
    </row>
    <row r="19" spans="2:6" ht="12.75" customHeight="1" x14ac:dyDescent="0.2">
      <c r="B19" s="304" t="s">
        <v>121</v>
      </c>
      <c r="C19" s="84"/>
      <c r="D19" s="129"/>
      <c r="E19" s="55">
        <v>4779625.9199999869</v>
      </c>
      <c r="F19" s="301">
        <v>45166710.069999993</v>
      </c>
    </row>
    <row r="20" spans="2:6" ht="12" customHeight="1" x14ac:dyDescent="0.2">
      <c r="B20" s="304"/>
      <c r="C20" s="84"/>
      <c r="D20" s="129"/>
      <c r="E20" s="55"/>
      <c r="F20" s="301"/>
    </row>
    <row r="21" spans="2:6" ht="14.25" customHeight="1" x14ac:dyDescent="0.2">
      <c r="B21" s="280" t="s">
        <v>201</v>
      </c>
      <c r="C21" s="65"/>
      <c r="D21" s="130"/>
      <c r="E21" s="338">
        <v>-11499.74</v>
      </c>
      <c r="F21" s="305">
        <v>-404289.73</v>
      </c>
    </row>
    <row r="22" spans="2:6" ht="14.25" customHeight="1" x14ac:dyDescent="0.2">
      <c r="B22" s="280" t="s">
        <v>147</v>
      </c>
      <c r="C22" s="65"/>
      <c r="D22" s="130"/>
      <c r="E22" s="338">
        <v>-289193.3</v>
      </c>
      <c r="F22" s="305">
        <v>-1591589.2</v>
      </c>
    </row>
    <row r="23" spans="2:6" ht="14.25" customHeight="1" x14ac:dyDescent="0.2">
      <c r="B23" s="280" t="s">
        <v>13</v>
      </c>
      <c r="C23" s="65"/>
      <c r="D23" s="130"/>
      <c r="E23" s="338">
        <v>0</v>
      </c>
      <c r="F23" s="305">
        <v>32953.08</v>
      </c>
    </row>
    <row r="24" spans="2:6" s="46" customFormat="1" x14ac:dyDescent="0.2">
      <c r="B24" s="280" t="s">
        <v>204</v>
      </c>
      <c r="C24" s="84"/>
      <c r="D24" s="129"/>
      <c r="E24" s="339">
        <v>783400</v>
      </c>
      <c r="F24" s="305">
        <v>1194353.6499999999</v>
      </c>
    </row>
    <row r="25" spans="2:6" s="46" customFormat="1" ht="13.5" customHeight="1" x14ac:dyDescent="0.2">
      <c r="B25" s="280" t="s">
        <v>119</v>
      </c>
      <c r="C25" s="84"/>
      <c r="D25" s="129"/>
      <c r="E25" s="338">
        <v>56842.35</v>
      </c>
      <c r="F25" s="305">
        <v>-717681.41</v>
      </c>
    </row>
    <row r="26" spans="2:6" s="46" customFormat="1" ht="13.5" customHeight="1" x14ac:dyDescent="0.2">
      <c r="B26" s="280" t="s">
        <v>161</v>
      </c>
      <c r="C26" s="84"/>
      <c r="D26" s="129"/>
      <c r="E26" s="338">
        <v>191476.91999999998</v>
      </c>
      <c r="F26" s="305">
        <v>1518096.3599999999</v>
      </c>
    </row>
    <row r="27" spans="2:6" s="46" customFormat="1" x14ac:dyDescent="0.2">
      <c r="B27" s="280" t="s">
        <v>111</v>
      </c>
      <c r="C27" s="84"/>
      <c r="D27" s="129"/>
      <c r="E27" s="338">
        <v>-1291434.96</v>
      </c>
      <c r="F27" s="305">
        <v>-7153967.0499999998</v>
      </c>
    </row>
    <row r="28" spans="2:6" s="46" customFormat="1" x14ac:dyDescent="0.2">
      <c r="B28" s="280" t="s">
        <v>146</v>
      </c>
      <c r="C28" s="84"/>
      <c r="D28" s="129"/>
      <c r="E28" s="338">
        <v>-13225.289999999999</v>
      </c>
      <c r="F28" s="305">
        <v>-402552.1</v>
      </c>
    </row>
    <row r="29" spans="2:6" s="46" customFormat="1" x14ac:dyDescent="0.2">
      <c r="B29" s="280" t="s">
        <v>120</v>
      </c>
      <c r="C29" s="84"/>
      <c r="D29" s="129"/>
      <c r="E29" s="338">
        <v>11876510.520000001</v>
      </c>
      <c r="F29" s="305">
        <v>142085227.09999999</v>
      </c>
    </row>
    <row r="30" spans="2:6" s="46" customFormat="1" x14ac:dyDescent="0.2">
      <c r="B30" s="280" t="s">
        <v>210</v>
      </c>
      <c r="C30" s="84"/>
      <c r="D30" s="129"/>
      <c r="E30" s="338">
        <v>0</v>
      </c>
      <c r="F30" s="305">
        <v>-17000000</v>
      </c>
    </row>
    <row r="31" spans="2:6" s="46" customFormat="1" x14ac:dyDescent="0.2">
      <c r="B31" s="280" t="s">
        <v>141</v>
      </c>
      <c r="C31" s="84"/>
      <c r="D31" s="129"/>
      <c r="E31" s="338">
        <v>11393855.700000001</v>
      </c>
      <c r="F31" s="305">
        <v>17680903.32</v>
      </c>
    </row>
    <row r="32" spans="2:6" s="46" customFormat="1" x14ac:dyDescent="0.2">
      <c r="B32" s="280" t="s">
        <v>179</v>
      </c>
      <c r="C32" s="84"/>
      <c r="D32" s="129"/>
      <c r="E32" s="338">
        <v>-64254382.670000002</v>
      </c>
      <c r="F32" s="305">
        <v>-329418581.98000002</v>
      </c>
    </row>
    <row r="33" spans="2:6" s="46" customFormat="1" ht="15" thickBot="1" x14ac:dyDescent="0.25">
      <c r="B33" s="307"/>
      <c r="C33" s="131"/>
      <c r="D33" s="132"/>
      <c r="E33" s="132"/>
      <c r="F33" s="308"/>
    </row>
    <row r="34" spans="2:6" ht="16.5" customHeight="1" thickBot="1" x14ac:dyDescent="0.25">
      <c r="B34" s="315" t="s">
        <v>249</v>
      </c>
      <c r="C34" s="133"/>
      <c r="D34" s="134" t="e">
        <v>#REF!</v>
      </c>
      <c r="E34" s="149">
        <v>-36778024.550000012</v>
      </c>
      <c r="F34" s="309">
        <v>-149010417.89000005</v>
      </c>
    </row>
    <row r="35" spans="2:6" ht="14.25" customHeight="1" x14ac:dyDescent="0.2">
      <c r="B35" s="310"/>
      <c r="C35" s="127"/>
      <c r="D35" s="128"/>
      <c r="E35" s="128"/>
      <c r="F35" s="299"/>
    </row>
    <row r="36" spans="2:6" x14ac:dyDescent="0.2">
      <c r="B36" s="300" t="s">
        <v>250</v>
      </c>
      <c r="C36" s="84"/>
      <c r="D36" s="129"/>
      <c r="E36" s="130"/>
      <c r="F36" s="301"/>
    </row>
    <row r="37" spans="2:6" x14ac:dyDescent="0.2">
      <c r="B37" s="311"/>
      <c r="C37" s="84"/>
      <c r="D37" s="129"/>
      <c r="E37" s="351"/>
      <c r="F37" s="312"/>
    </row>
    <row r="38" spans="2:6" x14ac:dyDescent="0.2">
      <c r="B38" s="313" t="s">
        <v>258</v>
      </c>
      <c r="C38" s="84"/>
      <c r="D38" s="129"/>
      <c r="E38" s="340">
        <v>48800000</v>
      </c>
      <c r="F38" s="306">
        <v>235645000</v>
      </c>
    </row>
    <row r="39" spans="2:6" ht="12.75" customHeight="1" x14ac:dyDescent="0.2">
      <c r="B39" s="313" t="s">
        <v>122</v>
      </c>
      <c r="C39" s="65"/>
      <c r="D39" s="130"/>
      <c r="E39" s="340">
        <v>167118.82999999999</v>
      </c>
      <c r="F39" s="306">
        <v>1002712.98</v>
      </c>
    </row>
    <row r="40" spans="2:6" x14ac:dyDescent="0.2">
      <c r="B40" s="313" t="s">
        <v>123</v>
      </c>
      <c r="C40" s="65"/>
      <c r="D40" s="130"/>
      <c r="E40" s="340">
        <v>221220.21999999997</v>
      </c>
      <c r="F40" s="306">
        <v>15957.059999999969</v>
      </c>
    </row>
    <row r="41" spans="2:6" x14ac:dyDescent="0.2">
      <c r="B41" s="313" t="s">
        <v>124</v>
      </c>
      <c r="C41" s="65"/>
      <c r="D41" s="130"/>
      <c r="E41" s="340">
        <v>284910.83</v>
      </c>
      <c r="F41" s="306">
        <v>1712588.1300000001</v>
      </c>
    </row>
    <row r="42" spans="2:6" ht="12.75" customHeight="1" x14ac:dyDescent="0.2">
      <c r="B42" s="313" t="s">
        <v>132</v>
      </c>
      <c r="C42" s="65"/>
      <c r="D42" s="130"/>
      <c r="E42" s="340">
        <v>559019.52000000002</v>
      </c>
      <c r="F42" s="306">
        <v>-616405</v>
      </c>
    </row>
    <row r="43" spans="2:6" ht="12.75" customHeight="1" x14ac:dyDescent="0.2">
      <c r="B43" s="313" t="s">
        <v>212</v>
      </c>
      <c r="C43" s="65"/>
      <c r="D43" s="130"/>
      <c r="E43" s="341">
        <v>38512.400000000001</v>
      </c>
      <c r="F43" s="306">
        <v>231074.4</v>
      </c>
    </row>
    <row r="44" spans="2:6" ht="15" thickBot="1" x14ac:dyDescent="0.25">
      <c r="B44" s="307"/>
      <c r="C44" s="131"/>
      <c r="D44" s="132"/>
      <c r="E44" s="342"/>
      <c r="F44" s="314"/>
    </row>
    <row r="45" spans="2:6" ht="15.75" customHeight="1" thickBot="1" x14ac:dyDescent="0.25">
      <c r="B45" s="315" t="s">
        <v>251</v>
      </c>
      <c r="C45" s="133"/>
      <c r="D45" s="134" t="e">
        <v>#REF!</v>
      </c>
      <c r="E45" s="149">
        <v>50070781.799999997</v>
      </c>
      <c r="F45" s="309">
        <v>237990927.56999999</v>
      </c>
    </row>
    <row r="46" spans="2:6" ht="15.75" customHeight="1" x14ac:dyDescent="0.2">
      <c r="B46" s="335"/>
      <c r="C46" s="127"/>
      <c r="D46" s="128"/>
      <c r="E46" s="336"/>
      <c r="F46" s="299"/>
    </row>
    <row r="47" spans="2:6" x14ac:dyDescent="0.2">
      <c r="B47" s="311"/>
      <c r="C47" s="84"/>
      <c r="D47" s="129"/>
      <c r="E47" s="129"/>
      <c r="F47" s="301"/>
    </row>
    <row r="48" spans="2:6" hidden="1" x14ac:dyDescent="0.2">
      <c r="B48" s="300" t="s">
        <v>8</v>
      </c>
      <c r="C48" s="84"/>
      <c r="D48" s="129"/>
      <c r="E48" s="129"/>
      <c r="F48" s="301"/>
    </row>
    <row r="49" spans="2:6" hidden="1" x14ac:dyDescent="0.2">
      <c r="B49" s="311"/>
      <c r="C49" s="84"/>
      <c r="D49" s="129"/>
      <c r="E49" s="129"/>
      <c r="F49" s="301"/>
    </row>
    <row r="50" spans="2:6" ht="12.75" hidden="1" customHeight="1" x14ac:dyDescent="0.2">
      <c r="B50" s="280" t="s">
        <v>133</v>
      </c>
      <c r="C50" s="84"/>
      <c r="D50" s="129"/>
      <c r="E50" s="150">
        <v>0</v>
      </c>
      <c r="F50" s="312">
        <v>0</v>
      </c>
    </row>
    <row r="51" spans="2:6" ht="12.75" hidden="1" customHeight="1" x14ac:dyDescent="0.2">
      <c r="B51" s="280" t="s">
        <v>65</v>
      </c>
      <c r="C51" s="84"/>
      <c r="D51" s="129"/>
      <c r="E51" s="150">
        <v>0</v>
      </c>
      <c r="F51" s="312">
        <v>0</v>
      </c>
    </row>
    <row r="52" spans="2:6" ht="12.75" hidden="1" customHeight="1" x14ac:dyDescent="0.2">
      <c r="B52" s="280" t="s">
        <v>142</v>
      </c>
      <c r="C52" s="84"/>
      <c r="D52" s="129"/>
      <c r="E52" s="81">
        <v>0</v>
      </c>
      <c r="F52" s="312">
        <v>0</v>
      </c>
    </row>
    <row r="53" spans="2:6" hidden="1" x14ac:dyDescent="0.2">
      <c r="B53" s="280" t="s">
        <v>170</v>
      </c>
      <c r="C53" s="84"/>
      <c r="D53" s="129"/>
      <c r="E53" s="81">
        <v>0</v>
      </c>
      <c r="F53" s="312">
        <v>0</v>
      </c>
    </row>
    <row r="54" spans="2:6" hidden="1" x14ac:dyDescent="0.2">
      <c r="B54" s="280" t="s">
        <v>162</v>
      </c>
      <c r="C54" s="84"/>
      <c r="D54" s="129"/>
      <c r="E54" s="81">
        <v>0</v>
      </c>
      <c r="F54" s="312">
        <v>0</v>
      </c>
    </row>
    <row r="55" spans="2:6" hidden="1" x14ac:dyDescent="0.2">
      <c r="B55" s="280" t="s">
        <v>136</v>
      </c>
      <c r="C55" s="84"/>
      <c r="D55" s="129"/>
      <c r="E55" s="81">
        <v>0</v>
      </c>
      <c r="F55" s="312">
        <v>0</v>
      </c>
    </row>
    <row r="56" spans="2:6" ht="15" hidden="1" thickBot="1" x14ac:dyDescent="0.25">
      <c r="B56" s="307"/>
      <c r="C56" s="131"/>
      <c r="D56" s="132"/>
      <c r="E56" s="132"/>
      <c r="F56" s="314"/>
    </row>
    <row r="57" spans="2:6" ht="15.75" hidden="1" customHeight="1" thickBot="1" x14ac:dyDescent="0.25">
      <c r="B57" s="315" t="s">
        <v>9</v>
      </c>
      <c r="C57" s="135"/>
      <c r="D57" s="136" t="e">
        <v>#REF!</v>
      </c>
      <c r="E57" s="149">
        <v>0</v>
      </c>
      <c r="F57" s="309">
        <v>0</v>
      </c>
    </row>
    <row r="58" spans="2:6" hidden="1" x14ac:dyDescent="0.2">
      <c r="B58" s="310"/>
      <c r="C58" s="127"/>
      <c r="D58" s="128"/>
      <c r="E58" s="128"/>
      <c r="F58" s="299"/>
    </row>
    <row r="59" spans="2:6" x14ac:dyDescent="0.2">
      <c r="B59" s="313" t="s">
        <v>49</v>
      </c>
      <c r="C59" s="65"/>
      <c r="D59" s="130"/>
      <c r="E59" s="124">
        <v>13292757.25</v>
      </c>
      <c r="F59" s="316">
        <v>40317436.109999999</v>
      </c>
    </row>
    <row r="60" spans="2:6" x14ac:dyDescent="0.2">
      <c r="B60" s="313" t="s">
        <v>134</v>
      </c>
      <c r="C60" s="65"/>
      <c r="D60" s="130"/>
      <c r="E60" s="58">
        <v>212786297.53</v>
      </c>
      <c r="F60" s="312">
        <v>185761618.66999999</v>
      </c>
    </row>
    <row r="61" spans="2:6" ht="15" thickBot="1" x14ac:dyDescent="0.25">
      <c r="B61" s="307"/>
      <c r="C61" s="131"/>
      <c r="D61" s="132"/>
      <c r="E61" s="132" t="s">
        <v>110</v>
      </c>
      <c r="F61" s="314"/>
    </row>
    <row r="62" spans="2:6" ht="18" customHeight="1" thickBot="1" x14ac:dyDescent="0.25">
      <c r="B62" s="325" t="s">
        <v>252</v>
      </c>
      <c r="C62" s="317"/>
      <c r="D62" s="318" t="e">
        <v>#REF!</v>
      </c>
      <c r="E62" s="319">
        <v>226079054.78</v>
      </c>
      <c r="F62" s="320">
        <v>226079054.77999997</v>
      </c>
    </row>
    <row r="63" spans="2:6" ht="15" thickTop="1" x14ac:dyDescent="0.2">
      <c r="B63" s="50"/>
      <c r="C63" s="64"/>
      <c r="D63" s="138"/>
      <c r="E63" s="138"/>
      <c r="F63" s="139"/>
    </row>
    <row r="64" spans="2:6" x14ac:dyDescent="0.2">
      <c r="B64" s="50"/>
      <c r="C64" s="64"/>
      <c r="D64" s="138"/>
      <c r="E64" s="138"/>
      <c r="F64" s="139"/>
    </row>
    <row r="65" spans="2:6" x14ac:dyDescent="0.2">
      <c r="B65" s="50"/>
      <c r="C65" s="64"/>
      <c r="D65" s="138"/>
      <c r="E65" s="138"/>
      <c r="F65" s="139"/>
    </row>
    <row r="66" spans="2:6" x14ac:dyDescent="0.2">
      <c r="B66" s="50"/>
      <c r="C66" s="64"/>
      <c r="D66" s="138"/>
      <c r="E66" s="138"/>
      <c r="F66" s="139"/>
    </row>
    <row r="67" spans="2:6" x14ac:dyDescent="0.2">
      <c r="B67" s="50"/>
      <c r="C67" s="64"/>
      <c r="D67" s="138"/>
      <c r="E67" s="138"/>
      <c r="F67" s="139"/>
    </row>
    <row r="68" spans="2:6" x14ac:dyDescent="0.2">
      <c r="B68" s="50"/>
      <c r="C68" s="64"/>
      <c r="D68" s="138"/>
      <c r="E68" s="138"/>
      <c r="F68" s="139"/>
    </row>
    <row r="69" spans="2:6" x14ac:dyDescent="0.2">
      <c r="B69" s="50"/>
      <c r="C69" s="64"/>
      <c r="D69" s="138"/>
      <c r="E69" s="138"/>
      <c r="F69" s="140"/>
    </row>
    <row r="70" spans="2:6" x14ac:dyDescent="0.2">
      <c r="B70" s="50" t="s">
        <v>188</v>
      </c>
      <c r="C70" s="64"/>
      <c r="D70" s="138"/>
      <c r="E70" s="138"/>
      <c r="F70" s="141"/>
    </row>
    <row r="71" spans="2:6" x14ac:dyDescent="0.2">
      <c r="B71" s="142" t="s">
        <v>273</v>
      </c>
      <c r="C71" s="64"/>
      <c r="D71" s="138"/>
      <c r="E71" s="138"/>
      <c r="F71" s="143" t="s">
        <v>6</v>
      </c>
    </row>
    <row r="72" spans="2:6" x14ac:dyDescent="0.2">
      <c r="C72" s="64"/>
      <c r="D72" s="138"/>
      <c r="E72" s="138"/>
    </row>
    <row r="73" spans="2:6" x14ac:dyDescent="0.2">
      <c r="B73" s="50"/>
      <c r="C73" s="64"/>
      <c r="D73" s="138"/>
      <c r="E73" s="138"/>
      <c r="F73" s="140"/>
    </row>
    <row r="74" spans="2:6" x14ac:dyDescent="0.2">
      <c r="B74" s="50" t="s">
        <v>63</v>
      </c>
      <c r="C74" s="64"/>
      <c r="D74" s="138"/>
      <c r="E74" s="138"/>
      <c r="F74" s="140"/>
    </row>
    <row r="75" spans="2:6" x14ac:dyDescent="0.2">
      <c r="B75" s="366" t="s">
        <v>196</v>
      </c>
      <c r="C75" s="366"/>
      <c r="D75" s="366"/>
      <c r="E75" s="366"/>
      <c r="F75" s="366"/>
    </row>
    <row r="80" spans="2:6" ht="13.5" customHeight="1" x14ac:dyDescent="0.2"/>
    <row r="81" spans="4:5" ht="14.25" customHeight="1" x14ac:dyDescent="0.2"/>
    <row r="82" spans="4:5" ht="13.9" customHeight="1" x14ac:dyDescent="0.2"/>
    <row r="85" spans="4:5" x14ac:dyDescent="0.2">
      <c r="D85" s="14"/>
      <c r="E85" s="14"/>
    </row>
  </sheetData>
  <mergeCells count="4">
    <mergeCell ref="B75:F75"/>
    <mergeCell ref="B9:F9"/>
    <mergeCell ref="B10:F10"/>
    <mergeCell ref="B11:F11"/>
  </mergeCells>
  <phoneticPr fontId="2" type="noConversion"/>
  <printOptions horizontalCentered="1"/>
  <pageMargins left="0.78740157480314965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2018-09-10T13:58:23Z</cp:lastPrinted>
  <dcterms:created xsi:type="dcterms:W3CDTF">2005-02-18T21:21:25Z</dcterms:created>
  <dcterms:modified xsi:type="dcterms:W3CDTF">2018-09-10T15:15:09Z</dcterms:modified>
</cp:coreProperties>
</file>