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\\storagesrv\Archivos Temporales\DET\Publicar\Excel_Est_Inst_Ene_marzo_2024\"/>
    </mc:Choice>
  </mc:AlternateContent>
  <xr:revisionPtr revIDLastSave="0" documentId="13_ncr:1_{FF9C7B3B-F1F3-4E99-A5AC-68B071FD15E9}" xr6:coauthVersionLast="36" xr6:coauthVersionMax="36" xr10:uidLastSave="{00000000-0000-0000-0000-000000000000}"/>
  <bookViews>
    <workbookView xWindow="0" yWindow="0" windowWidth="28800" windowHeight="10725" tabRatio="767" firstSheet="30" activeTab="32" xr2:uid="{00000000-000D-0000-FFFF-FFFF00000000}"/>
  </bookViews>
  <sheets>
    <sheet name="Enero-Diciembre 2015" sheetId="2" r:id="rId1"/>
    <sheet name="Marzo 2016" sheetId="1" r:id="rId2"/>
    <sheet name="Junio 2016" sheetId="3" r:id="rId3"/>
    <sheet name="Septiembre 2016" sheetId="4" r:id="rId4"/>
    <sheet name="Diciembre 2016" sheetId="5" r:id="rId5"/>
    <sheet name="Marzo 2017" sheetId="6" r:id="rId6"/>
    <sheet name="Junio 2017" sheetId="7" r:id="rId7"/>
    <sheet name="Septiembre 2017" sheetId="8" r:id="rId8"/>
    <sheet name="Diciembre 2017" sheetId="9" r:id="rId9"/>
    <sheet name="Marzo 2018" sheetId="10" r:id="rId10"/>
    <sheet name="Junio 2018" sheetId="11" r:id="rId11"/>
    <sheet name="Septiembre 2018" sheetId="12" r:id="rId12"/>
    <sheet name="Diciembre 2018" sheetId="13" r:id="rId13"/>
    <sheet name="Marzo 2019" sheetId="14" r:id="rId14"/>
    <sheet name="Junio 2019" sheetId="15" r:id="rId15"/>
    <sheet name="Septiembre 2019" sheetId="16" r:id="rId16"/>
    <sheet name="Diciembre 2019" sheetId="17" r:id="rId17"/>
    <sheet name="Marzo 2020" sheetId="18" r:id="rId18"/>
    <sheet name="Junio 2020" sheetId="19" r:id="rId19"/>
    <sheet name="Septiembre 2020" sheetId="20" r:id="rId20"/>
    <sheet name="Diciembre 2020 " sheetId="21" r:id="rId21"/>
    <sheet name="Marzo 2021" sheetId="22" r:id="rId22"/>
    <sheet name="Junio 2021" sheetId="23" r:id="rId23"/>
    <sheet name="Septiembre 2021" sheetId="24" r:id="rId24"/>
    <sheet name="Marzo 2022" sheetId="25" r:id="rId25"/>
    <sheet name="Junio 2022" sheetId="26" r:id="rId26"/>
    <sheet name="Septiembre 2022" sheetId="27" r:id="rId27"/>
    <sheet name="Diciembre 2022" sheetId="28" r:id="rId28"/>
    <sheet name="Marzo 2023" sheetId="29" r:id="rId29"/>
    <sheet name="Junio 2023" sheetId="30" r:id="rId30"/>
    <sheet name="Septiembre 2023" sheetId="31" r:id="rId31"/>
    <sheet name="Diciembre 2023 " sheetId="32" r:id="rId32"/>
    <sheet name="Marzo 2024" sheetId="33" r:id="rId33"/>
  </sheets>
  <definedNames>
    <definedName name="_xlnm.Print_Area" localSheetId="4">'Diciembre 2016'!$A$1:$F$46</definedName>
    <definedName name="_xlnm.Print_Area" localSheetId="8">'Diciembre 2017'!$A$1:$E$38</definedName>
    <definedName name="_xlnm.Print_Area" localSheetId="12">'Diciembre 2018'!$A$1:$F$38</definedName>
    <definedName name="_xlnm.Print_Area" localSheetId="16">'Diciembre 2019'!$A$1:$F$38</definedName>
    <definedName name="_xlnm.Print_Area" localSheetId="20">'Diciembre 2020 '!$A$1:$F$38</definedName>
    <definedName name="_xlnm.Print_Area" localSheetId="27">'Diciembre 2022'!$A$1:$F$38</definedName>
    <definedName name="_xlnm.Print_Area" localSheetId="31">'Diciembre 2023 '!$A$1:$F$36</definedName>
    <definedName name="_xlnm.Print_Area" localSheetId="0">'Enero-Diciembre 2015'!$A$1:$F$46</definedName>
    <definedName name="_xlnm.Print_Area" localSheetId="2">'Junio 2016'!$A$1:$F$46</definedName>
    <definedName name="_xlnm.Print_Area" localSheetId="6">'Junio 2017'!$A$1:$F$38</definedName>
    <definedName name="_xlnm.Print_Area" localSheetId="10">'Junio 2018'!$A$1:$F$39</definedName>
    <definedName name="_xlnm.Print_Area" localSheetId="14">'Junio 2019'!$A$1:$F$38</definedName>
    <definedName name="_xlnm.Print_Area" localSheetId="18">'Junio 2020'!$A$1:$F$38</definedName>
    <definedName name="_xlnm.Print_Area" localSheetId="22">'Junio 2021'!$A$1:$F$38</definedName>
    <definedName name="_xlnm.Print_Area" localSheetId="25">'Junio 2022'!$A$1:$F$38</definedName>
    <definedName name="_xlnm.Print_Area" localSheetId="29">'Junio 2023'!$A$1:$E$39</definedName>
    <definedName name="_xlnm.Print_Area" localSheetId="1">'Marzo 2016'!$A$1:$F$46</definedName>
    <definedName name="_xlnm.Print_Area" localSheetId="5">'Marzo 2017'!$A$1:$F$38</definedName>
    <definedName name="_xlnm.Print_Area" localSheetId="9">'Marzo 2018'!$A$1:$F$39</definedName>
    <definedName name="_xlnm.Print_Area" localSheetId="13">'Marzo 2019'!$A$1:$F$38</definedName>
    <definedName name="_xlnm.Print_Area" localSheetId="17">'Marzo 2020'!$A$1:$F$38</definedName>
    <definedName name="_xlnm.Print_Area" localSheetId="21">'Marzo 2021'!$A$1:$F$38</definedName>
    <definedName name="_xlnm.Print_Area" localSheetId="24">'Marzo 2022'!$A$1:$F$38</definedName>
    <definedName name="_xlnm.Print_Area" localSheetId="28">'Marzo 2023'!$A$1:$F$39</definedName>
    <definedName name="_xlnm.Print_Area" localSheetId="32">'Marzo 2024'!$A$1:$F$36</definedName>
    <definedName name="_xlnm.Print_Area" localSheetId="3">'Septiembre 2016'!$A$1:$F$46</definedName>
    <definedName name="_xlnm.Print_Area" localSheetId="7">'Septiembre 2017'!$A$1:$E$38</definedName>
    <definedName name="_xlnm.Print_Area" localSheetId="11">'Septiembre 2018'!$A$1:$F$38</definedName>
    <definedName name="_xlnm.Print_Area" localSheetId="15">'Septiembre 2019'!$A$1:$F$38</definedName>
    <definedName name="_xlnm.Print_Area" localSheetId="19">'Septiembre 2020'!$A$1:$F$38</definedName>
    <definedName name="_xlnm.Print_Area" localSheetId="23">'Septiembre 2021'!$A$1:$F$38</definedName>
    <definedName name="_xlnm.Print_Area" localSheetId="26">'Septiembre 2022'!$A$1:$F$38</definedName>
    <definedName name="_xlnm.Print_Area" localSheetId="30">'Septiembre 2023'!$A$1:$F$36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4" l="1"/>
  <c r="C18" i="24"/>
  <c r="C17" i="24"/>
  <c r="C16" i="24"/>
  <c r="C15" i="24"/>
  <c r="C19" i="23"/>
  <c r="C18" i="23"/>
  <c r="C17" i="23"/>
  <c r="C14" i="23" s="1"/>
  <c r="C16" i="23"/>
  <c r="C15" i="23"/>
  <c r="E14" i="23"/>
  <c r="D14" i="23"/>
  <c r="C19" i="22"/>
  <c r="C18" i="22"/>
  <c r="C17" i="22"/>
  <c r="C16" i="22"/>
  <c r="C15" i="22"/>
  <c r="E14" i="22"/>
  <c r="D14" i="22"/>
  <c r="D14" i="21"/>
  <c r="C19" i="21"/>
  <c r="C18" i="21"/>
  <c r="C17" i="21"/>
  <c r="C16" i="21"/>
  <c r="C15" i="21"/>
  <c r="E14" i="21"/>
  <c r="D14" i="20"/>
  <c r="C15" i="20"/>
  <c r="C16" i="20"/>
  <c r="E14" i="20"/>
  <c r="C19" i="20"/>
  <c r="C18" i="20"/>
  <c r="C17" i="20"/>
  <c r="D14" i="19"/>
  <c r="E14" i="19"/>
  <c r="C15" i="19"/>
  <c r="C17" i="19"/>
  <c r="C18" i="19"/>
  <c r="C19" i="19"/>
  <c r="C16" i="19"/>
  <c r="C14" i="21" l="1"/>
  <c r="C14" i="20"/>
  <c r="C14" i="19"/>
  <c r="C14" i="22"/>
</calcChain>
</file>

<file path=xl/sharedStrings.xml><?xml version="1.0" encoding="utf-8"?>
<sst xmlns="http://schemas.openxmlformats.org/spreadsheetml/2006/main" count="530" uniqueCount="50">
  <si>
    <t>Cuadro 1_003</t>
  </si>
  <si>
    <t>Superintendencia de Salud y Riesgos Laborales</t>
  </si>
  <si>
    <t>Rango de Edad</t>
  </si>
  <si>
    <t>Ambos Sexos</t>
  </si>
  <si>
    <t>Hombres</t>
  </si>
  <si>
    <t>Mujeres</t>
  </si>
  <si>
    <t>Salario Promedio</t>
  </si>
  <si>
    <t>20-25</t>
  </si>
  <si>
    <t>26-35</t>
  </si>
  <si>
    <t>36-45</t>
  </si>
  <si>
    <t>46-55</t>
  </si>
  <si>
    <t>56 y más</t>
  </si>
  <si>
    <t>Fuente: A partir de los datos del Módulo de Gestión Humana.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</si>
  <si>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A partir de los datos del Módulo de Gestión Humana.</t>
    </r>
  </si>
  <si>
    <t>Salario Promedio de Empleados por Rango de Edad según Sexo</t>
  </si>
  <si>
    <t>Salario Promedio Empleados por Rango de Edad según Sexo</t>
  </si>
  <si>
    <t>Al Mes de Diciembre de 2016</t>
  </si>
  <si>
    <t>Al Mes de Septiembre de 2016</t>
  </si>
  <si>
    <t>Al Mes de Junio de 2016</t>
  </si>
  <si>
    <t>Al Mes de  Marzo de 2016</t>
  </si>
  <si>
    <t>Al Mes de  Diciembre de 2015</t>
  </si>
  <si>
    <t>Al Mes de  Marzo de 2017</t>
  </si>
  <si>
    <t>Al Mes de Junio de 2017</t>
  </si>
  <si>
    <t>Al Mes de Septiembre de 2017</t>
  </si>
  <si>
    <t>Al Mes de Diciembre de 2017</t>
  </si>
  <si>
    <t>Al Mes de  Marzo de 2018</t>
  </si>
  <si>
    <t>18-19</t>
  </si>
  <si>
    <t>Al Mes de Junio de 2018</t>
  </si>
  <si>
    <t>Al Mes de Septiembre de 2018</t>
  </si>
  <si>
    <t>Al Mes de Diciembre de 2018</t>
  </si>
  <si>
    <t>Al Mes de Marzo de 2019</t>
  </si>
  <si>
    <t>Al Mes de Junio de 2019</t>
  </si>
  <si>
    <t>Al Mes de Septiembre de 2019</t>
  </si>
  <si>
    <t>Al Mes de Diciembre de 2019</t>
  </si>
  <si>
    <t>Al Mes de Marzo de 2020</t>
  </si>
  <si>
    <t>Al Mes de Junio de 2020</t>
  </si>
  <si>
    <t>Al Mes de Septiembre de 2020</t>
  </si>
  <si>
    <t>Al Mes de Diciembre de 2020</t>
  </si>
  <si>
    <t>Al Mes de Marzo de 2021</t>
  </si>
  <si>
    <t>Al Mes de Junio de 2021</t>
  </si>
  <si>
    <t>Al Mes de Septiembre de 2021</t>
  </si>
  <si>
    <t>Al Mes de Marzo de 2022</t>
  </si>
  <si>
    <t>Al Mes de Junio de 2022</t>
  </si>
  <si>
    <t>Al Mes de Septiembre de 2022</t>
  </si>
  <si>
    <t>Al Mes de Diciembre de 2022</t>
  </si>
  <si>
    <t>Al Mes de Marzo de 2023</t>
  </si>
  <si>
    <t>Al Mes de Junio de 2023</t>
  </si>
  <si>
    <t>Al Mes de Septiembre de 2023</t>
  </si>
  <si>
    <t>Al Mes de Diciembre de 2023</t>
  </si>
  <si>
    <t>Al 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</si>
</sst>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EA9E5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3EAB"/>
        <bgColor indexed="64"/>
      </patternFill>
    </fill>
    <fill>
      <patternFill patternType="solid">
        <fgColor rgb="FF00A4EB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8" fillId="0" borderId="0" xfId="2" applyAlignment="1" applyProtection="1"/>
    <xf numFmtId="0" fontId="9" fillId="2" borderId="1" xfId="2" applyFont="1" applyFill="1" applyBorder="1" applyAlignment="1" applyProtection="1"/>
    <xf numFmtId="0" fontId="10" fillId="2" borderId="2" xfId="0" applyFont="1" applyFill="1" applyBorder="1"/>
    <xf numFmtId="0" fontId="10" fillId="2" borderId="3" xfId="0" applyFont="1" applyFill="1" applyBorder="1"/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right" vertical="center"/>
    </xf>
    <xf numFmtId="0" fontId="13" fillId="4" borderId="7" xfId="0" applyFont="1" applyFill="1" applyBorder="1" applyAlignment="1">
      <alignment horizontal="left" vertical="center"/>
    </xf>
    <xf numFmtId="3" fontId="6" fillId="4" borderId="8" xfId="1" applyNumberFormat="1" applyFont="1" applyFill="1" applyBorder="1" applyAlignment="1">
      <alignment horizontal="right" vertical="center"/>
    </xf>
    <xf numFmtId="3" fontId="6" fillId="4" borderId="9" xfId="1" applyNumberFormat="1" applyFont="1" applyFill="1" applyBorder="1" applyAlignment="1">
      <alignment horizontal="right" vertical="center"/>
    </xf>
    <xf numFmtId="3" fontId="0" fillId="0" borderId="0" xfId="0" applyNumberFormat="1"/>
    <xf numFmtId="164" fontId="0" fillId="0" borderId="0" xfId="1" applyNumberFormat="1" applyFont="1"/>
    <xf numFmtId="0" fontId="14" fillId="0" borderId="10" xfId="0" applyFont="1" applyFill="1" applyBorder="1"/>
    <xf numFmtId="3" fontId="5" fillId="5" borderId="11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3" fontId="5" fillId="0" borderId="12" xfId="1" applyNumberFormat="1" applyFont="1" applyFill="1" applyBorder="1" applyAlignment="1">
      <alignment horizontal="right"/>
    </xf>
    <xf numFmtId="0" fontId="14" fillId="0" borderId="13" xfId="0" applyFont="1" applyFill="1" applyBorder="1"/>
    <xf numFmtId="3" fontId="5" fillId="5" borderId="14" xfId="1" applyNumberFormat="1" applyFont="1" applyFill="1" applyBorder="1" applyAlignment="1">
      <alignment horizontal="right"/>
    </xf>
    <xf numFmtId="3" fontId="5" fillId="0" borderId="14" xfId="1" applyNumberFormat="1" applyFont="1" applyFill="1" applyBorder="1" applyAlignment="1">
      <alignment horizontal="right"/>
    </xf>
    <xf numFmtId="3" fontId="5" fillId="0" borderId="15" xfId="1" applyNumberFormat="1" applyFont="1" applyFill="1" applyBorder="1" applyAlignment="1">
      <alignment horizontal="right"/>
    </xf>
    <xf numFmtId="43" fontId="0" fillId="0" borderId="0" xfId="1" applyFont="1"/>
    <xf numFmtId="43" fontId="0" fillId="0" borderId="0" xfId="0" applyNumberFormat="1"/>
    <xf numFmtId="0" fontId="5" fillId="0" borderId="0" xfId="0" applyFont="1"/>
    <xf numFmtId="0" fontId="13" fillId="6" borderId="7" xfId="0" applyFont="1" applyFill="1" applyBorder="1" applyAlignment="1">
      <alignment horizontal="left" vertical="center"/>
    </xf>
    <xf numFmtId="3" fontId="6" fillId="6" borderId="8" xfId="1" applyNumberFormat="1" applyFont="1" applyFill="1" applyBorder="1" applyAlignment="1">
      <alignment horizontal="right" vertical="center"/>
    </xf>
    <xf numFmtId="3" fontId="6" fillId="6" borderId="9" xfId="1" applyNumberFormat="1" applyFont="1" applyFill="1" applyBorder="1" applyAlignment="1">
      <alignment horizontal="right" vertical="center"/>
    </xf>
    <xf numFmtId="3" fontId="4" fillId="7" borderId="11" xfId="1" applyNumberFormat="1" applyFont="1" applyFill="1" applyBorder="1" applyAlignment="1">
      <alignment horizontal="right"/>
    </xf>
    <xf numFmtId="3" fontId="4" fillId="0" borderId="11" xfId="1" applyNumberFormat="1" applyFont="1" applyFill="1" applyBorder="1" applyAlignment="1">
      <alignment horizontal="right"/>
    </xf>
    <xf numFmtId="3" fontId="4" fillId="0" borderId="12" xfId="1" applyNumberFormat="1" applyFont="1" applyFill="1" applyBorder="1" applyAlignment="1">
      <alignment horizontal="right"/>
    </xf>
    <xf numFmtId="3" fontId="4" fillId="5" borderId="11" xfId="1" applyNumberFormat="1" applyFont="1" applyFill="1" applyBorder="1" applyAlignment="1">
      <alignment horizontal="right"/>
    </xf>
    <xf numFmtId="3" fontId="4" fillId="7" borderId="14" xfId="1" applyNumberFormat="1" applyFont="1" applyFill="1" applyBorder="1" applyAlignment="1">
      <alignment horizontal="right"/>
    </xf>
    <xf numFmtId="3" fontId="4" fillId="0" borderId="14" xfId="1" applyNumberFormat="1" applyFont="1" applyFill="1" applyBorder="1" applyAlignment="1">
      <alignment horizontal="right"/>
    </xf>
    <xf numFmtId="3" fontId="4" fillId="0" borderId="15" xfId="1" applyNumberFormat="1" applyFont="1" applyFill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0" fillId="0" borderId="0" xfId="0" applyAlignment="1"/>
    <xf numFmtId="3" fontId="6" fillId="4" borderId="17" xfId="1" applyNumberFormat="1" applyFont="1" applyFill="1" applyBorder="1" applyAlignment="1">
      <alignment horizontal="right" vertical="center"/>
    </xf>
    <xf numFmtId="3" fontId="6" fillId="4" borderId="18" xfId="1" applyNumberFormat="1" applyFont="1" applyFill="1" applyBorder="1" applyAlignment="1">
      <alignment horizontal="right" vertical="center"/>
    </xf>
    <xf numFmtId="3" fontId="0" fillId="0" borderId="0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0" fontId="12" fillId="8" borderId="4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right" vertical="center"/>
    </xf>
    <xf numFmtId="0" fontId="12" fillId="8" borderId="6" xfId="0" applyFont="1" applyFill="1" applyBorder="1" applyAlignment="1">
      <alignment horizontal="right" vertical="center"/>
    </xf>
    <xf numFmtId="0" fontId="13" fillId="9" borderId="7" xfId="0" applyFont="1" applyFill="1" applyBorder="1" applyAlignment="1">
      <alignment horizontal="left" vertical="center"/>
    </xf>
    <xf numFmtId="3" fontId="6" fillId="9" borderId="8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4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3EAB"/>
      <color rgb="FF00A4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Diciembre de 2015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043285214348231"/>
          <c:y val="0.16345585285852784"/>
          <c:w val="0.64189831869831249"/>
          <c:h val="0.707255699622594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'Enero-Diciembre 2015'!$D$13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'Enero-Diciembre 2015'!$B$15:$B$19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'Enero-Diciembre 2015'!$D$15:$D$19</c:f>
              <c:numCache>
                <c:formatCode>#,##0</c:formatCode>
                <c:ptCount val="5"/>
                <c:pt idx="0">
                  <c:v>23047</c:v>
                </c:pt>
                <c:pt idx="1">
                  <c:v>36939</c:v>
                </c:pt>
                <c:pt idx="2">
                  <c:v>51794</c:v>
                </c:pt>
                <c:pt idx="3">
                  <c:v>124382</c:v>
                </c:pt>
                <c:pt idx="4">
                  <c:v>155830.39999999999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2525-459E-84A8-25DF07638125}"/>
            </c:ext>
          </c:extLst>
        </c:ser>
        <c:ser>
          <c:idx val="1"/>
          <c:order val="1"/>
          <c:tx>
            <c:strRef>
              <c:f>'Enero-Diciembre 2015'!$E$13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'Enero-Diciembre 2015'!$B$15:$B$19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'Enero-Diciembre 2015'!$E$15:$E$19</c:f>
              <c:numCache>
                <c:formatCode>#,##0</c:formatCode>
                <c:ptCount val="5"/>
                <c:pt idx="0">
                  <c:v>25129</c:v>
                </c:pt>
                <c:pt idx="1">
                  <c:v>40226</c:v>
                </c:pt>
                <c:pt idx="2">
                  <c:v>65421</c:v>
                </c:pt>
                <c:pt idx="3">
                  <c:v>92983</c:v>
                </c:pt>
                <c:pt idx="4">
                  <c:v>81120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2525-459E-84A8-25DF07638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0944664"/>
        <c:axId val="440938784"/>
        <c:axId val="0"/>
      </c:bar3DChart>
      <c:catAx>
        <c:axId val="440944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40938784"/>
        <c:crosses val="autoZero"/>
        <c:auto val="1"/>
        <c:lblAlgn val="ctr"/>
        <c:lblOffset val="100"/>
        <c:noMultiLvlLbl val="0"/>
      </c:catAx>
      <c:valAx>
        <c:axId val="440938784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409446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Al mes de Marzo de 2018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'Marzo 2018'!$D$13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'Marzo 2018'!$B$15:$B$20</c:f>
              <c:strCache>
                <c:ptCount val="6"/>
                <c:pt idx="0">
                  <c:v>18-19</c:v>
                </c:pt>
                <c:pt idx="1">
                  <c:v>20-25</c:v>
                </c:pt>
                <c:pt idx="2">
                  <c:v>26-35</c:v>
                </c:pt>
                <c:pt idx="3">
                  <c:v>36-45</c:v>
                </c:pt>
                <c:pt idx="4">
                  <c:v>46-55</c:v>
                </c:pt>
                <c:pt idx="5">
                  <c:v>56 y más</c:v>
                </c:pt>
              </c:strCache>
            </c:strRef>
          </c:cat>
          <c:val>
            <c:numRef>
              <c:f>'Marzo 2018'!$D$15:$D$20</c:f>
              <c:numCache>
                <c:formatCode>#,##0</c:formatCode>
                <c:ptCount val="6"/>
                <c:pt idx="0">
                  <c:v>24156</c:v>
                </c:pt>
                <c:pt idx="1">
                  <c:v>29302.2</c:v>
                </c:pt>
                <c:pt idx="2">
                  <c:v>49020.388888888891</c:v>
                </c:pt>
                <c:pt idx="3">
                  <c:v>56910.214814814819</c:v>
                </c:pt>
                <c:pt idx="4">
                  <c:v>115203.59199999999</c:v>
                </c:pt>
                <c:pt idx="5">
                  <c:v>165597.28666666665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3D36-4D31-B91A-F63C48F9F03E}"/>
            </c:ext>
          </c:extLst>
        </c:ser>
        <c:ser>
          <c:idx val="1"/>
          <c:order val="1"/>
          <c:tx>
            <c:strRef>
              <c:f>'Marzo 2018'!$E$13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'Marzo 2018'!$B$15:$B$20</c:f>
              <c:strCache>
                <c:ptCount val="6"/>
                <c:pt idx="0">
                  <c:v>18-19</c:v>
                </c:pt>
                <c:pt idx="1">
                  <c:v>20-25</c:v>
                </c:pt>
                <c:pt idx="2">
                  <c:v>26-35</c:v>
                </c:pt>
                <c:pt idx="3">
                  <c:v>36-45</c:v>
                </c:pt>
                <c:pt idx="4">
                  <c:v>46-55</c:v>
                </c:pt>
                <c:pt idx="5">
                  <c:v>56 y más</c:v>
                </c:pt>
              </c:strCache>
            </c:strRef>
          </c:cat>
          <c:val>
            <c:numRef>
              <c:f>'Marzo 2018'!$E$15:$E$20</c:f>
              <c:numCache>
                <c:formatCode>#,##0</c:formatCode>
                <c:ptCount val="6"/>
                <c:pt idx="0">
                  <c:v>24156</c:v>
                </c:pt>
                <c:pt idx="1">
                  <c:v>30446.666666666668</c:v>
                </c:pt>
                <c:pt idx="2">
                  <c:v>47580.288135593219</c:v>
                </c:pt>
                <c:pt idx="3">
                  <c:v>79068.029411764699</c:v>
                </c:pt>
                <c:pt idx="4">
                  <c:v>106732.71052631579</c:v>
                </c:pt>
                <c:pt idx="5">
                  <c:v>89047.35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3D36-4D31-B91A-F63C48F9F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2054112"/>
        <c:axId val="332054504"/>
        <c:axId val="0"/>
      </c:bar3DChart>
      <c:catAx>
        <c:axId val="332054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32054504"/>
        <c:crosses val="autoZero"/>
        <c:auto val="1"/>
        <c:lblAlgn val="ctr"/>
        <c:lblOffset val="100"/>
        <c:noMultiLvlLbl val="0"/>
      </c:catAx>
      <c:valAx>
        <c:axId val="332054504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320541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Al mes de Junio de 2018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'Junio 2018'!$D$13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'Junio 2018'!$B$15:$B$20</c:f>
              <c:strCache>
                <c:ptCount val="6"/>
                <c:pt idx="0">
                  <c:v>18-19</c:v>
                </c:pt>
                <c:pt idx="1">
                  <c:v>20-25</c:v>
                </c:pt>
                <c:pt idx="2">
                  <c:v>26-35</c:v>
                </c:pt>
                <c:pt idx="3">
                  <c:v>36-45</c:v>
                </c:pt>
                <c:pt idx="4">
                  <c:v>46-55</c:v>
                </c:pt>
                <c:pt idx="5">
                  <c:v>56 y más</c:v>
                </c:pt>
              </c:strCache>
            </c:strRef>
          </c:cat>
          <c:val>
            <c:numRef>
              <c:f>'Junio 2018'!$D$15:$D$20</c:f>
              <c:numCache>
                <c:formatCode>#,##0</c:formatCode>
                <c:ptCount val="6"/>
                <c:pt idx="0">
                  <c:v>24156</c:v>
                </c:pt>
                <c:pt idx="1">
                  <c:v>28834.363636363636</c:v>
                </c:pt>
                <c:pt idx="2">
                  <c:v>49020.388888888891</c:v>
                </c:pt>
                <c:pt idx="3">
                  <c:v>58254.453846153847</c:v>
                </c:pt>
                <c:pt idx="4">
                  <c:v>107156.65833333333</c:v>
                </c:pt>
                <c:pt idx="5">
                  <c:v>165597.28666666665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955E-49A1-AD56-E328CD61A945}"/>
            </c:ext>
          </c:extLst>
        </c:ser>
        <c:ser>
          <c:idx val="1"/>
          <c:order val="1"/>
          <c:tx>
            <c:strRef>
              <c:f>'Junio 2018'!$E$13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'Junio 2018'!$B$15:$B$20</c:f>
              <c:strCache>
                <c:ptCount val="6"/>
                <c:pt idx="0">
                  <c:v>18-19</c:v>
                </c:pt>
                <c:pt idx="1">
                  <c:v>20-25</c:v>
                </c:pt>
                <c:pt idx="2">
                  <c:v>26-35</c:v>
                </c:pt>
                <c:pt idx="3">
                  <c:v>36-45</c:v>
                </c:pt>
                <c:pt idx="4">
                  <c:v>46-55</c:v>
                </c:pt>
                <c:pt idx="5">
                  <c:v>56 y más</c:v>
                </c:pt>
              </c:strCache>
            </c:strRef>
          </c:cat>
          <c:val>
            <c:numRef>
              <c:f>'Junio 2018'!$E$15:$E$20</c:f>
              <c:numCache>
                <c:formatCode>#,##0</c:formatCode>
                <c:ptCount val="6"/>
                <c:pt idx="0">
                  <c:v>0</c:v>
                </c:pt>
                <c:pt idx="1">
                  <c:v>30900.777777777777</c:v>
                </c:pt>
                <c:pt idx="2">
                  <c:v>47387.283333333333</c:v>
                </c:pt>
                <c:pt idx="3">
                  <c:v>78031.574999999997</c:v>
                </c:pt>
                <c:pt idx="4">
                  <c:v>107358.955</c:v>
                </c:pt>
                <c:pt idx="5">
                  <c:v>99431.53333333334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955E-49A1-AD56-E328CD61A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2050584"/>
        <c:axId val="332055288"/>
        <c:axId val="0"/>
      </c:bar3DChart>
      <c:catAx>
        <c:axId val="332050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32055288"/>
        <c:crosses val="autoZero"/>
        <c:auto val="1"/>
        <c:lblAlgn val="ctr"/>
        <c:lblOffset val="100"/>
        <c:noMultiLvlLbl val="0"/>
      </c:catAx>
      <c:valAx>
        <c:axId val="332055288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320505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Al mes de Septiembre de 2018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'Septiembre 2018'!$D$13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'Septiembre 2018'!$B$15:$B$19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2018'!$D$15:$D$19</c:f>
              <c:numCache>
                <c:formatCode>#,##0</c:formatCode>
                <c:ptCount val="5"/>
                <c:pt idx="0">
                  <c:v>28444.5</c:v>
                </c:pt>
                <c:pt idx="1">
                  <c:v>48518.339285714283</c:v>
                </c:pt>
                <c:pt idx="2">
                  <c:v>56255.133333333331</c:v>
                </c:pt>
                <c:pt idx="3">
                  <c:v>92816.988571428577</c:v>
                </c:pt>
                <c:pt idx="4">
                  <c:v>166430.62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E7DA-4823-8700-1600DA83C015}"/>
            </c:ext>
          </c:extLst>
        </c:ser>
        <c:ser>
          <c:idx val="1"/>
          <c:order val="1"/>
          <c:tx>
            <c:strRef>
              <c:f>'Septiembre 2018'!$E$13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'Septiembre 2018'!$B$15:$B$19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2018'!$E$15:$E$19</c:f>
              <c:numCache>
                <c:formatCode>#,##0</c:formatCode>
                <c:ptCount val="5"/>
                <c:pt idx="0">
                  <c:v>29843.111111111109</c:v>
                </c:pt>
                <c:pt idx="1">
                  <c:v>47647.63636363636</c:v>
                </c:pt>
                <c:pt idx="2">
                  <c:v>68166.631578947374</c:v>
                </c:pt>
                <c:pt idx="3">
                  <c:v>100926.43939393939</c:v>
                </c:pt>
                <c:pt idx="4">
                  <c:v>99431.53333333334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E7DA-4823-8700-1600DA83C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5684560"/>
        <c:axId val="355684952"/>
        <c:axId val="0"/>
      </c:bar3DChart>
      <c:catAx>
        <c:axId val="355684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55684952"/>
        <c:crosses val="autoZero"/>
        <c:auto val="1"/>
        <c:lblAlgn val="ctr"/>
        <c:lblOffset val="100"/>
        <c:noMultiLvlLbl val="0"/>
      </c:catAx>
      <c:valAx>
        <c:axId val="355684952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556845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ES" sz="1200" baseline="0">
                <a:latin typeface="Arial" panose="020B0604020202020204" pitchFamily="34" charset="0"/>
                <a:cs typeface="Arial" panose="020B0604020202020204" pitchFamily="34" charset="0"/>
              </a:rPr>
              <a:t> Dic</a:t>
            </a: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iembre de 2018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'Diciembre 2018'!$D$13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'Diciembre 2018'!$B$15:$B$19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2018'!$D$15:$D$19</c:f>
              <c:numCache>
                <c:formatCode>#,##0</c:formatCode>
                <c:ptCount val="5"/>
                <c:pt idx="0">
                  <c:v>31837.272727272728</c:v>
                </c:pt>
                <c:pt idx="1">
                  <c:v>49831.288461538461</c:v>
                </c:pt>
                <c:pt idx="2">
                  <c:v>51530.333333333336</c:v>
                </c:pt>
                <c:pt idx="3">
                  <c:v>95289.911111111112</c:v>
                </c:pt>
                <c:pt idx="4">
                  <c:v>166430.62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65FE-4A14-A154-0DC4FF7E3745}"/>
            </c:ext>
          </c:extLst>
        </c:ser>
        <c:ser>
          <c:idx val="1"/>
          <c:order val="1"/>
          <c:tx>
            <c:strRef>
              <c:f>'Diciembre 2018'!$E$13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'Diciembre 2018'!$B$15:$B$19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2018'!$E$15:$E$19</c:f>
              <c:numCache>
                <c:formatCode>#,##0</c:formatCode>
                <c:ptCount val="5"/>
                <c:pt idx="0">
                  <c:v>31731.75</c:v>
                </c:pt>
                <c:pt idx="1">
                  <c:v>48690.159420289856</c:v>
                </c:pt>
                <c:pt idx="2">
                  <c:v>67557.15789473684</c:v>
                </c:pt>
                <c:pt idx="3">
                  <c:v>94695.887096774197</c:v>
                </c:pt>
                <c:pt idx="4">
                  <c:v>110264.31111111112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65FE-4A14-A154-0DC4FF7E3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5683384"/>
        <c:axId val="355682208"/>
        <c:axId val="0"/>
      </c:bar3DChart>
      <c:catAx>
        <c:axId val="35568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55682208"/>
        <c:crosses val="autoZero"/>
        <c:auto val="1"/>
        <c:lblAlgn val="ctr"/>
        <c:lblOffset val="100"/>
        <c:noMultiLvlLbl val="0"/>
      </c:catAx>
      <c:valAx>
        <c:axId val="355682208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556833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ES" sz="1200" baseline="0">
                <a:latin typeface="Arial" panose="020B0604020202020204" pitchFamily="34" charset="0"/>
                <a:cs typeface="Arial" panose="020B0604020202020204" pitchFamily="34" charset="0"/>
              </a:rPr>
              <a:t> Marzo</a:t>
            </a: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 de 2019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'Marzo 2019'!$D$13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'Marzo 2019'!$B$15:$B$19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2019'!$D$15:$D$19</c:f>
              <c:numCache>
                <c:formatCode>#,##0</c:formatCode>
                <c:ptCount val="5"/>
                <c:pt idx="0">
                  <c:v>31577.75</c:v>
                </c:pt>
                <c:pt idx="1">
                  <c:v>51283.634615384617</c:v>
                </c:pt>
                <c:pt idx="2">
                  <c:v>60789.55</c:v>
                </c:pt>
                <c:pt idx="3">
                  <c:v>95279.874285714279</c:v>
                </c:pt>
                <c:pt idx="4">
                  <c:v>168197.93666666668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1F74-49D8-BFD5-34DB4356DFB1}"/>
            </c:ext>
          </c:extLst>
        </c:ser>
        <c:ser>
          <c:idx val="1"/>
          <c:order val="1"/>
          <c:tx>
            <c:strRef>
              <c:f>'Marzo 2019'!$E$13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'Marzo 2019'!$B$15:$B$19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2019'!$E$15:$E$19</c:f>
              <c:numCache>
                <c:formatCode>#,##0</c:formatCode>
                <c:ptCount val="5"/>
                <c:pt idx="0">
                  <c:v>33127.529411764706</c:v>
                </c:pt>
                <c:pt idx="1">
                  <c:v>49563.044776119401</c:v>
                </c:pt>
                <c:pt idx="2">
                  <c:v>66615.28571428571</c:v>
                </c:pt>
                <c:pt idx="3">
                  <c:v>105446.67741935483</c:v>
                </c:pt>
                <c:pt idx="4">
                  <c:v>89187.975000000006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1F74-49D8-BFD5-34DB4356D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5679856"/>
        <c:axId val="355681424"/>
        <c:axId val="0"/>
      </c:bar3DChart>
      <c:catAx>
        <c:axId val="355679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55681424"/>
        <c:crosses val="autoZero"/>
        <c:auto val="1"/>
        <c:lblAlgn val="ctr"/>
        <c:lblOffset val="100"/>
        <c:noMultiLvlLbl val="0"/>
      </c:catAx>
      <c:valAx>
        <c:axId val="355681424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556798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ES" sz="1200" baseline="0">
                <a:latin typeface="Arial" panose="020B0604020202020204" pitchFamily="34" charset="0"/>
                <a:cs typeface="Arial" panose="020B0604020202020204" pitchFamily="34" charset="0"/>
              </a:rPr>
              <a:t> Junio</a:t>
            </a: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 de 2019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'Junio 2019'!$D$13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'Junio 2019'!$B$15:$B$19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2019'!$D$15:$D$19</c:f>
              <c:numCache>
                <c:formatCode>#,##0</c:formatCode>
                <c:ptCount val="5"/>
                <c:pt idx="0">
                  <c:v>32089.777777777777</c:v>
                </c:pt>
                <c:pt idx="1">
                  <c:v>47930.354166666664</c:v>
                </c:pt>
                <c:pt idx="2">
                  <c:v>60125.992857142861</c:v>
                </c:pt>
                <c:pt idx="3">
                  <c:v>100143.54399999998</c:v>
                </c:pt>
                <c:pt idx="4">
                  <c:v>152044.21599999999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48CE-413F-980B-9E3A699AB38F}"/>
            </c:ext>
          </c:extLst>
        </c:ser>
        <c:ser>
          <c:idx val="1"/>
          <c:order val="1"/>
          <c:tx>
            <c:strRef>
              <c:f>'Junio 2019'!$E$13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'Junio 2019'!$B$15:$B$19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2019'!$E$15:$E$19</c:f>
              <c:numCache>
                <c:formatCode>#,##0</c:formatCode>
                <c:ptCount val="5"/>
                <c:pt idx="0">
                  <c:v>34367.545454545456</c:v>
                </c:pt>
                <c:pt idx="1">
                  <c:v>46256.63846153846</c:v>
                </c:pt>
                <c:pt idx="2">
                  <c:v>66198.378378378373</c:v>
                </c:pt>
                <c:pt idx="3">
                  <c:v>103630.93478260869</c:v>
                </c:pt>
                <c:pt idx="4">
                  <c:v>110389.31111111112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48CE-413F-980B-9E3A699AB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3261280"/>
        <c:axId val="353255400"/>
        <c:axId val="0"/>
      </c:bar3DChart>
      <c:catAx>
        <c:axId val="353261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53255400"/>
        <c:crosses val="autoZero"/>
        <c:auto val="1"/>
        <c:lblAlgn val="ctr"/>
        <c:lblOffset val="100"/>
        <c:noMultiLvlLbl val="0"/>
      </c:catAx>
      <c:valAx>
        <c:axId val="353255400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532612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ES" sz="1200" baseline="0">
                <a:latin typeface="Arial" panose="020B0604020202020204" pitchFamily="34" charset="0"/>
                <a:cs typeface="Arial" panose="020B0604020202020204" pitchFamily="34" charset="0"/>
              </a:rPr>
              <a:t> Septiembre</a:t>
            </a: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 de 2019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'Septiembre 2019'!$D$13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'Septiembre 2019'!$B$15:$B$19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2019'!$D$15:$D$19</c:f>
              <c:numCache>
                <c:formatCode>#,##0</c:formatCode>
                <c:ptCount val="5"/>
                <c:pt idx="0">
                  <c:v>31206.384615384617</c:v>
                </c:pt>
                <c:pt idx="1">
                  <c:v>52265.321428571428</c:v>
                </c:pt>
                <c:pt idx="2">
                  <c:v>58034.470588235294</c:v>
                </c:pt>
                <c:pt idx="3">
                  <c:v>96403</c:v>
                </c:pt>
                <c:pt idx="4">
                  <c:v>137602.4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EA95-4054-8C43-F00585D2E9E1}"/>
            </c:ext>
          </c:extLst>
        </c:ser>
        <c:ser>
          <c:idx val="1"/>
          <c:order val="1"/>
          <c:tx>
            <c:strRef>
              <c:f>'Septiembre 2019'!$E$13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'Septiembre 2019'!$B$15:$B$19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2019'!$E$15:$E$19</c:f>
              <c:numCache>
                <c:formatCode>#,##0</c:formatCode>
                <c:ptCount val="5"/>
                <c:pt idx="0">
                  <c:v>33125.166666666664</c:v>
                </c:pt>
                <c:pt idx="1">
                  <c:v>50023.850746268654</c:v>
                </c:pt>
                <c:pt idx="2">
                  <c:v>68633.55</c:v>
                </c:pt>
                <c:pt idx="3">
                  <c:v>104123.16129032258</c:v>
                </c:pt>
                <c:pt idx="4">
                  <c:v>89786.142857142855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EA95-4054-8C43-F00585D2E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3256184"/>
        <c:axId val="353258928"/>
        <c:axId val="0"/>
      </c:bar3DChart>
      <c:catAx>
        <c:axId val="353256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53258928"/>
        <c:crosses val="autoZero"/>
        <c:auto val="1"/>
        <c:lblAlgn val="ctr"/>
        <c:lblOffset val="100"/>
        <c:noMultiLvlLbl val="0"/>
      </c:catAx>
      <c:valAx>
        <c:axId val="353258928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532561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ES" sz="1200" baseline="0">
                <a:latin typeface="Arial" panose="020B0604020202020204" pitchFamily="34" charset="0"/>
                <a:cs typeface="Arial" panose="020B0604020202020204" pitchFamily="34" charset="0"/>
              </a:rPr>
              <a:t> Diciembre</a:t>
            </a: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 de 2019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'Diciembre 2019'!$D$13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'Diciembre 2019'!$B$15:$B$19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2019'!$D$15:$D$19</c:f>
              <c:numCache>
                <c:formatCode>#,##0</c:formatCode>
                <c:ptCount val="5"/>
                <c:pt idx="0">
                  <c:v>30890.25</c:v>
                </c:pt>
                <c:pt idx="1">
                  <c:v>52265.339285714283</c:v>
                </c:pt>
                <c:pt idx="2">
                  <c:v>51307.771428571432</c:v>
                </c:pt>
                <c:pt idx="3">
                  <c:v>92044.706249999988</c:v>
                </c:pt>
                <c:pt idx="4">
                  <c:v>164837.52399999998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0BF5-4852-830D-B7E7822A6F43}"/>
            </c:ext>
          </c:extLst>
        </c:ser>
        <c:ser>
          <c:idx val="1"/>
          <c:order val="1"/>
          <c:tx>
            <c:strRef>
              <c:f>'Diciembre 2019'!$E$13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'Diciembre 2019'!$B$15:$B$19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2019'!$E$15:$E$19</c:f>
              <c:numCache>
                <c:formatCode>#,##0</c:formatCode>
                <c:ptCount val="5"/>
                <c:pt idx="0">
                  <c:v>32333.411764705881</c:v>
                </c:pt>
                <c:pt idx="1">
                  <c:v>50682.224137931036</c:v>
                </c:pt>
                <c:pt idx="2">
                  <c:v>69010.7</c:v>
                </c:pt>
                <c:pt idx="3">
                  <c:v>111742.2</c:v>
                </c:pt>
                <c:pt idx="4">
                  <c:v>86375.633333333331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0BF5-4852-830D-B7E7822A6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3261672"/>
        <c:axId val="330330040"/>
        <c:axId val="0"/>
      </c:bar3DChart>
      <c:catAx>
        <c:axId val="353261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30330040"/>
        <c:crosses val="autoZero"/>
        <c:auto val="1"/>
        <c:lblAlgn val="ctr"/>
        <c:lblOffset val="100"/>
        <c:noMultiLvlLbl val="0"/>
      </c:catAx>
      <c:valAx>
        <c:axId val="330330040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532616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ES" sz="1200" baseline="0">
                <a:latin typeface="Arial" panose="020B0604020202020204" pitchFamily="34" charset="0"/>
                <a:cs typeface="Arial" panose="020B0604020202020204" pitchFamily="34" charset="0"/>
              </a:rPr>
              <a:t> Marzo</a:t>
            </a: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 de 2020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'Marzo 2020'!$D$13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'Marzo 2020'!$B$15:$B$19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2020'!$D$15:$D$19</c:f>
              <c:numCache>
                <c:formatCode>#,##0</c:formatCode>
                <c:ptCount val="5"/>
                <c:pt idx="0">
                  <c:v>32190.714285714286</c:v>
                </c:pt>
                <c:pt idx="1">
                  <c:v>48551.26666666667</c:v>
                </c:pt>
                <c:pt idx="2">
                  <c:v>53964.131034482758</c:v>
                </c:pt>
                <c:pt idx="3">
                  <c:v>105749.37857142856</c:v>
                </c:pt>
                <c:pt idx="4">
                  <c:v>142904.51714285713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F78D-47D0-9028-35F6AAA3A7DD}"/>
            </c:ext>
          </c:extLst>
        </c:ser>
        <c:ser>
          <c:idx val="1"/>
          <c:order val="1"/>
          <c:tx>
            <c:strRef>
              <c:f>'Marzo 2020'!$E$13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'Marzo 2020'!$B$15:$B$19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2020'!$E$15:$E$19</c:f>
              <c:numCache>
                <c:formatCode>#,##0</c:formatCode>
                <c:ptCount val="5"/>
                <c:pt idx="0">
                  <c:v>33140.272727272728</c:v>
                </c:pt>
                <c:pt idx="1">
                  <c:v>46924.589552238809</c:v>
                </c:pt>
                <c:pt idx="2">
                  <c:v>69911.378378378373</c:v>
                </c:pt>
                <c:pt idx="3">
                  <c:v>102490.52272727272</c:v>
                </c:pt>
                <c:pt idx="4">
                  <c:v>111850.38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F78D-47D0-9028-35F6AAA3A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0330824"/>
        <c:axId val="330331216"/>
        <c:axId val="0"/>
      </c:bar3DChart>
      <c:catAx>
        <c:axId val="330330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30331216"/>
        <c:crosses val="autoZero"/>
        <c:auto val="1"/>
        <c:lblAlgn val="ctr"/>
        <c:lblOffset val="100"/>
        <c:noMultiLvlLbl val="0"/>
      </c:catAx>
      <c:valAx>
        <c:axId val="330331216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303308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ES" sz="1200" baseline="0">
                <a:latin typeface="Arial" panose="020B0604020202020204" pitchFamily="34" charset="0"/>
                <a:cs typeface="Arial" panose="020B0604020202020204" pitchFamily="34" charset="0"/>
              </a:rPr>
              <a:t> Junio</a:t>
            </a: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 de 2020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'Junio 2020'!$D$13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'Junio 2020'!$B$15:$B$19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2020'!$D$15:$D$19</c:f>
              <c:numCache>
                <c:formatCode>#,##0</c:formatCode>
                <c:ptCount val="5"/>
                <c:pt idx="0">
                  <c:v>34555.83</c:v>
                </c:pt>
                <c:pt idx="1">
                  <c:v>45047.933299999997</c:v>
                </c:pt>
                <c:pt idx="2">
                  <c:v>53300.11</c:v>
                </c:pt>
                <c:pt idx="3">
                  <c:v>94911.577000000005</c:v>
                </c:pt>
                <c:pt idx="4">
                  <c:v>140896.94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8172-4C43-8E37-EB14C4958205}"/>
            </c:ext>
          </c:extLst>
        </c:ser>
        <c:ser>
          <c:idx val="1"/>
          <c:order val="1"/>
          <c:tx>
            <c:strRef>
              <c:f>'Junio 2020'!$E$13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'Junio 2020'!$B$15:$B$19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2020'!$E$15:$E$19</c:f>
              <c:numCache>
                <c:formatCode>#,##0</c:formatCode>
                <c:ptCount val="5"/>
                <c:pt idx="0">
                  <c:v>34671.440000000002</c:v>
                </c:pt>
                <c:pt idx="1">
                  <c:v>45347.402000000002</c:v>
                </c:pt>
                <c:pt idx="2">
                  <c:v>62494.45</c:v>
                </c:pt>
                <c:pt idx="3">
                  <c:v>107016.39</c:v>
                </c:pt>
                <c:pt idx="4">
                  <c:v>69708.89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8172-4C43-8E37-EB14C4958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0941920"/>
        <c:axId val="439660776"/>
        <c:axId val="0"/>
      </c:bar3DChart>
      <c:catAx>
        <c:axId val="440941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60776"/>
        <c:crosses val="autoZero"/>
        <c:auto val="1"/>
        <c:lblAlgn val="ctr"/>
        <c:lblOffset val="100"/>
        <c:noMultiLvlLbl val="0"/>
      </c:catAx>
      <c:valAx>
        <c:axId val="439660776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409419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Marzo de 2016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043285214348244"/>
          <c:y val="0.16345585285852784"/>
          <c:w val="0.64189831869831382"/>
          <c:h val="0.70725569962259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'Marzo 2016'!$D$13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'Marzo 2016'!$B$15:$B$19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2016'!$D$15:$D$19</c:f>
              <c:numCache>
                <c:formatCode>#,##0</c:formatCode>
                <c:ptCount val="5"/>
                <c:pt idx="0">
                  <c:v>21247</c:v>
                </c:pt>
                <c:pt idx="1">
                  <c:v>37034.346153846156</c:v>
                </c:pt>
                <c:pt idx="2">
                  <c:v>51500.02583333334</c:v>
                </c:pt>
                <c:pt idx="3">
                  <c:v>108568.01764705882</c:v>
                </c:pt>
                <c:pt idx="4">
                  <c:v>136823.08235294116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5D0A-49BC-916D-1ACF232E2F1E}"/>
            </c:ext>
          </c:extLst>
        </c:ser>
        <c:ser>
          <c:idx val="1"/>
          <c:order val="1"/>
          <c:tx>
            <c:strRef>
              <c:f>'Marzo 2016'!$E$13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'Marzo 2016'!$B$15:$B$19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2016'!$E$15:$E$19</c:f>
              <c:numCache>
                <c:formatCode>#,##0</c:formatCode>
                <c:ptCount val="5"/>
                <c:pt idx="0">
                  <c:v>26830</c:v>
                </c:pt>
                <c:pt idx="1">
                  <c:v>37827.542553191488</c:v>
                </c:pt>
                <c:pt idx="2">
                  <c:v>66035.820833333346</c:v>
                </c:pt>
                <c:pt idx="3">
                  <c:v>93579.128750000003</c:v>
                </c:pt>
                <c:pt idx="4">
                  <c:v>66004.916666666672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5D0A-49BC-916D-1ACF232E2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0945056"/>
        <c:axId val="440940744"/>
        <c:axId val="0"/>
      </c:bar3DChart>
      <c:catAx>
        <c:axId val="440945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40940744"/>
        <c:crosses val="autoZero"/>
        <c:auto val="1"/>
        <c:lblAlgn val="ctr"/>
        <c:lblOffset val="100"/>
        <c:noMultiLvlLbl val="0"/>
      </c:catAx>
      <c:valAx>
        <c:axId val="440940744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40945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ES" sz="1200" baseline="0">
                <a:latin typeface="Arial" panose="020B0604020202020204" pitchFamily="34" charset="0"/>
                <a:cs typeface="Arial" panose="020B0604020202020204" pitchFamily="34" charset="0"/>
              </a:rPr>
              <a:t> Septiembre</a:t>
            </a: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 de 2020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'Septiembre 2020'!$D$13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'Septiembre 2020'!$B$15:$B$19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2020'!$D$15:$D$19</c:f>
              <c:numCache>
                <c:formatCode>#,##0</c:formatCode>
                <c:ptCount val="5"/>
                <c:pt idx="0">
                  <c:v>32150</c:v>
                </c:pt>
                <c:pt idx="1">
                  <c:v>45189</c:v>
                </c:pt>
                <c:pt idx="2">
                  <c:v>51965</c:v>
                </c:pt>
                <c:pt idx="3">
                  <c:v>94911.577000000005</c:v>
                </c:pt>
                <c:pt idx="4">
                  <c:v>147693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8172-4C43-8E37-EB14C4958205}"/>
            </c:ext>
          </c:extLst>
        </c:ser>
        <c:ser>
          <c:idx val="1"/>
          <c:order val="1"/>
          <c:tx>
            <c:strRef>
              <c:f>'Septiembre 2020'!$E$13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'Septiembre 2020'!$B$15:$B$19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2020'!$E$15:$E$19</c:f>
              <c:numCache>
                <c:formatCode>#,##0</c:formatCode>
                <c:ptCount val="5"/>
                <c:pt idx="0">
                  <c:v>35264</c:v>
                </c:pt>
                <c:pt idx="1">
                  <c:v>44879</c:v>
                </c:pt>
                <c:pt idx="2">
                  <c:v>63020</c:v>
                </c:pt>
                <c:pt idx="3">
                  <c:v>107467</c:v>
                </c:pt>
                <c:pt idx="4">
                  <c:v>87106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8172-4C43-8E37-EB14C4958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9657640"/>
        <c:axId val="439661168"/>
        <c:axId val="0"/>
      </c:bar3DChart>
      <c:catAx>
        <c:axId val="439657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61168"/>
        <c:crosses val="autoZero"/>
        <c:auto val="1"/>
        <c:lblAlgn val="ctr"/>
        <c:lblOffset val="100"/>
        <c:noMultiLvlLbl val="0"/>
      </c:catAx>
      <c:valAx>
        <c:axId val="439661168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57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ES" sz="1200" baseline="0">
                <a:latin typeface="Arial" panose="020B0604020202020204" pitchFamily="34" charset="0"/>
                <a:cs typeface="Arial" panose="020B0604020202020204" pitchFamily="34" charset="0"/>
              </a:rPr>
              <a:t> Diciembre</a:t>
            </a: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 de 2020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'Diciembre 2020 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'Diciembre 2020 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2020 '!$D$15:$D$19</c:f>
              <c:numCache>
                <c:formatCode>#,##0</c:formatCode>
                <c:ptCount val="5"/>
                <c:pt idx="0">
                  <c:v>34556</c:v>
                </c:pt>
                <c:pt idx="1">
                  <c:v>46688</c:v>
                </c:pt>
                <c:pt idx="2">
                  <c:v>49770</c:v>
                </c:pt>
                <c:pt idx="3">
                  <c:v>87286</c:v>
                </c:pt>
                <c:pt idx="4">
                  <c:v>148500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AADE-468D-82DA-450800874757}"/>
            </c:ext>
          </c:extLst>
        </c:ser>
        <c:ser>
          <c:idx val="1"/>
          <c:order val="1"/>
          <c:tx>
            <c:strRef>
              <c:f>'Diciembre 2020 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'Diciembre 2020 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2020 '!$E$15:$E$19</c:f>
              <c:numCache>
                <c:formatCode>#,##0</c:formatCode>
                <c:ptCount val="5"/>
                <c:pt idx="0">
                  <c:v>36708</c:v>
                </c:pt>
                <c:pt idx="1">
                  <c:v>45180</c:v>
                </c:pt>
                <c:pt idx="2">
                  <c:v>67291</c:v>
                </c:pt>
                <c:pt idx="3">
                  <c:v>97046</c:v>
                </c:pt>
                <c:pt idx="4">
                  <c:v>86281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AADE-468D-82DA-450800874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9657640"/>
        <c:axId val="439661168"/>
        <c:axId val="0"/>
      </c:bar3DChart>
      <c:catAx>
        <c:axId val="439657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61168"/>
        <c:crosses val="autoZero"/>
        <c:auto val="1"/>
        <c:lblAlgn val="ctr"/>
        <c:lblOffset val="100"/>
        <c:noMultiLvlLbl val="0"/>
      </c:catAx>
      <c:valAx>
        <c:axId val="439661168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57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ES" sz="1200" baseline="0">
                <a:latin typeface="Arial" panose="020B0604020202020204" pitchFamily="34" charset="0"/>
                <a:cs typeface="Arial" panose="020B0604020202020204" pitchFamily="34" charset="0"/>
              </a:rPr>
              <a:t> Marzo</a:t>
            </a: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 de 2021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'Marzo 2021'!$D$13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'Marzo 2021'!$B$15:$B$19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2021'!$D$15:$D$19</c:f>
              <c:numCache>
                <c:formatCode>#,##0</c:formatCode>
                <c:ptCount val="5"/>
                <c:pt idx="0">
                  <c:v>34467</c:v>
                </c:pt>
                <c:pt idx="1">
                  <c:v>48188.931034482761</c:v>
                </c:pt>
                <c:pt idx="2">
                  <c:v>54166.75882352941</c:v>
                </c:pt>
                <c:pt idx="3">
                  <c:v>94488.618181818179</c:v>
                </c:pt>
                <c:pt idx="4">
                  <c:v>125924.72199999999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E780-40F9-96F0-3D56B5FC3B61}"/>
            </c:ext>
          </c:extLst>
        </c:ser>
        <c:ser>
          <c:idx val="1"/>
          <c:order val="1"/>
          <c:tx>
            <c:strRef>
              <c:f>'Marzo 2021'!$E$13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'Marzo 2021'!$B$15:$B$19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2021'!$E$15:$E$19</c:f>
              <c:numCache>
                <c:formatCode>#,##0</c:formatCode>
                <c:ptCount val="5"/>
                <c:pt idx="0">
                  <c:v>36709</c:v>
                </c:pt>
                <c:pt idx="1">
                  <c:v>48892.610169491527</c:v>
                </c:pt>
                <c:pt idx="2">
                  <c:v>69533.074468085106</c:v>
                </c:pt>
                <c:pt idx="3">
                  <c:v>101728.45</c:v>
                </c:pt>
                <c:pt idx="4">
                  <c:v>85391.268750000003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E780-40F9-96F0-3D56B5FC3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9657640"/>
        <c:axId val="439661168"/>
        <c:axId val="0"/>
      </c:bar3DChart>
      <c:catAx>
        <c:axId val="439657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61168"/>
        <c:crosses val="autoZero"/>
        <c:auto val="1"/>
        <c:lblAlgn val="ctr"/>
        <c:lblOffset val="100"/>
        <c:noMultiLvlLbl val="0"/>
      </c:catAx>
      <c:valAx>
        <c:axId val="439661168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57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ES" sz="1200" baseline="0">
                <a:latin typeface="Arial" panose="020B0604020202020204" pitchFamily="34" charset="0"/>
                <a:cs typeface="Arial" panose="020B0604020202020204" pitchFamily="34" charset="0"/>
              </a:rPr>
              <a:t> Junio</a:t>
            </a: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 de 2021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'Junio 2021'!$D$13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'Junio 2021'!$B$15:$B$19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2021'!$D$15:$D$19</c:f>
              <c:numCache>
                <c:formatCode>#,##0</c:formatCode>
                <c:ptCount val="5"/>
                <c:pt idx="0">
                  <c:v>32428</c:v>
                </c:pt>
                <c:pt idx="1">
                  <c:v>62389</c:v>
                </c:pt>
                <c:pt idx="2">
                  <c:v>64347</c:v>
                </c:pt>
                <c:pt idx="3">
                  <c:v>70653</c:v>
                </c:pt>
                <c:pt idx="4">
                  <c:v>159403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1ED3-4C56-B5D7-8F13B6037BBD}"/>
            </c:ext>
          </c:extLst>
        </c:ser>
        <c:ser>
          <c:idx val="1"/>
          <c:order val="1"/>
          <c:tx>
            <c:strRef>
              <c:f>'Junio 2021'!$E$13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'Junio 2021'!$B$15:$B$19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2021'!$E$15:$E$19</c:f>
              <c:numCache>
                <c:formatCode>#,##0</c:formatCode>
                <c:ptCount val="5"/>
                <c:pt idx="0">
                  <c:v>36452</c:v>
                </c:pt>
                <c:pt idx="1">
                  <c:v>52821</c:v>
                </c:pt>
                <c:pt idx="2">
                  <c:v>68602</c:v>
                </c:pt>
                <c:pt idx="3">
                  <c:v>94205</c:v>
                </c:pt>
                <c:pt idx="4">
                  <c:v>96309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1ED3-4C56-B5D7-8F13B6037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9657640"/>
        <c:axId val="439661168"/>
        <c:axId val="0"/>
      </c:bar3DChart>
      <c:catAx>
        <c:axId val="439657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61168"/>
        <c:crosses val="autoZero"/>
        <c:auto val="1"/>
        <c:lblAlgn val="ctr"/>
        <c:lblOffset val="100"/>
        <c:noMultiLvlLbl val="0"/>
      </c:catAx>
      <c:valAx>
        <c:axId val="439661168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57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ES" sz="1200" baseline="0">
                <a:latin typeface="Arial" panose="020B0604020202020204" pitchFamily="34" charset="0"/>
                <a:cs typeface="Arial" panose="020B0604020202020204" pitchFamily="34" charset="0"/>
              </a:rPr>
              <a:t> Septiembre</a:t>
            </a: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 de 2021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'Septiembre 2021'!$D$13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'Septiembre 2021'!$B$15:$B$19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2021'!$D$15:$D$19</c:f>
              <c:numCache>
                <c:formatCode>#,##0</c:formatCode>
                <c:ptCount val="5"/>
                <c:pt idx="0">
                  <c:v>31758.5</c:v>
                </c:pt>
                <c:pt idx="1">
                  <c:v>66884.9375</c:v>
                </c:pt>
                <c:pt idx="2">
                  <c:v>58890.841025641021</c:v>
                </c:pt>
                <c:pt idx="3">
                  <c:v>75092.98260869566</c:v>
                </c:pt>
                <c:pt idx="4">
                  <c:v>163261.85200000001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63D6-43DD-9AC3-6BA3EC9A2FF7}"/>
            </c:ext>
          </c:extLst>
        </c:ser>
        <c:ser>
          <c:idx val="1"/>
          <c:order val="1"/>
          <c:tx>
            <c:strRef>
              <c:f>'Septiembre 2021'!$E$13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'Septiembre 2021'!$B$15:$B$19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2021'!$E$15:$E$19</c:f>
              <c:numCache>
                <c:formatCode>#,##0</c:formatCode>
                <c:ptCount val="5"/>
                <c:pt idx="0">
                  <c:v>36913.214285714283</c:v>
                </c:pt>
                <c:pt idx="1">
                  <c:v>53708.461538461539</c:v>
                </c:pt>
                <c:pt idx="2">
                  <c:v>71136.148936170212</c:v>
                </c:pt>
                <c:pt idx="3">
                  <c:v>94391.630434782608</c:v>
                </c:pt>
                <c:pt idx="4">
                  <c:v>71810.021428571432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63D6-43DD-9AC3-6BA3EC9A2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9657640"/>
        <c:axId val="439661168"/>
        <c:axId val="0"/>
      </c:bar3DChart>
      <c:catAx>
        <c:axId val="439657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61168"/>
        <c:crosses val="autoZero"/>
        <c:auto val="1"/>
        <c:lblAlgn val="ctr"/>
        <c:lblOffset val="100"/>
        <c:noMultiLvlLbl val="0"/>
      </c:catAx>
      <c:valAx>
        <c:axId val="439661168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57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Al Mes de Marzo de 2022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'Marzo 2022'!$D$13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'Marzo 2022'!$B$15:$B$19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2022'!$D$15:$D$19</c:f>
              <c:numCache>
                <c:formatCode>#,##0</c:formatCode>
                <c:ptCount val="5"/>
                <c:pt idx="0">
                  <c:v>40490</c:v>
                </c:pt>
                <c:pt idx="1">
                  <c:v>89227.833333333328</c:v>
                </c:pt>
                <c:pt idx="2">
                  <c:v>72083.263157894733</c:v>
                </c:pt>
                <c:pt idx="3">
                  <c:v>90145.238095238092</c:v>
                </c:pt>
                <c:pt idx="4">
                  <c:v>151208.69565217392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0A43-46A2-86F1-32DC6731ED8A}"/>
            </c:ext>
          </c:extLst>
        </c:ser>
        <c:ser>
          <c:idx val="1"/>
          <c:order val="1"/>
          <c:tx>
            <c:strRef>
              <c:f>'Marzo 2022'!$E$13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'Marzo 2022'!$B$15:$B$19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2022'!$E$15:$E$19</c:f>
              <c:numCache>
                <c:formatCode>#,##0</c:formatCode>
                <c:ptCount val="5"/>
                <c:pt idx="0">
                  <c:v>48096.473684210527</c:v>
                </c:pt>
                <c:pt idx="1">
                  <c:v>61917.975308641973</c:v>
                </c:pt>
                <c:pt idx="2">
                  <c:v>87240.892857142855</c:v>
                </c:pt>
                <c:pt idx="3">
                  <c:v>108423.08695652174</c:v>
                </c:pt>
                <c:pt idx="4">
                  <c:v>105612.34285714287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0A43-46A2-86F1-32DC6731E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9657640"/>
        <c:axId val="439661168"/>
        <c:axId val="0"/>
      </c:bar3DChart>
      <c:catAx>
        <c:axId val="439657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61168"/>
        <c:crosses val="autoZero"/>
        <c:auto val="1"/>
        <c:lblAlgn val="ctr"/>
        <c:lblOffset val="100"/>
        <c:noMultiLvlLbl val="0"/>
      </c:catAx>
      <c:valAx>
        <c:axId val="439661168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57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ES" sz="1200" baseline="0">
                <a:latin typeface="Arial" panose="020B0604020202020204" pitchFamily="34" charset="0"/>
                <a:cs typeface="Arial" panose="020B0604020202020204" pitchFamily="34" charset="0"/>
              </a:rPr>
              <a:t> Junio</a:t>
            </a: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 de 2022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'Junio 2022'!$D$13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'Junio 2022'!$B$15:$B$19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2022'!$D$15:$D$19</c:f>
              <c:numCache>
                <c:formatCode>#,##0</c:formatCode>
                <c:ptCount val="5"/>
                <c:pt idx="0">
                  <c:v>42325</c:v>
                </c:pt>
                <c:pt idx="1">
                  <c:v>88881.032786885247</c:v>
                </c:pt>
                <c:pt idx="2">
                  <c:v>72846.147058823524</c:v>
                </c:pt>
                <c:pt idx="3">
                  <c:v>88775</c:v>
                </c:pt>
                <c:pt idx="4">
                  <c:v>151208.69565217392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749D-45B8-89AD-9EAF4E1E1C5B}"/>
            </c:ext>
          </c:extLst>
        </c:ser>
        <c:ser>
          <c:idx val="1"/>
          <c:order val="1"/>
          <c:tx>
            <c:strRef>
              <c:f>'Junio 2022'!$E$13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'Junio 2022'!$B$15:$B$19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2022'!$E$15:$E$19</c:f>
              <c:numCache>
                <c:formatCode>#,##0</c:formatCode>
                <c:ptCount val="5"/>
                <c:pt idx="0">
                  <c:v>49950.75</c:v>
                </c:pt>
                <c:pt idx="1">
                  <c:v>61586.075949367092</c:v>
                </c:pt>
                <c:pt idx="2">
                  <c:v>86951.483333333337</c:v>
                </c:pt>
                <c:pt idx="3">
                  <c:v>107558.54166666667</c:v>
                </c:pt>
                <c:pt idx="4">
                  <c:v>102971.52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749D-45B8-89AD-9EAF4E1E1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9657640"/>
        <c:axId val="439661168"/>
        <c:axId val="0"/>
      </c:bar3DChart>
      <c:catAx>
        <c:axId val="439657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61168"/>
        <c:crosses val="autoZero"/>
        <c:auto val="1"/>
        <c:lblAlgn val="ctr"/>
        <c:lblOffset val="100"/>
        <c:noMultiLvlLbl val="0"/>
      </c:catAx>
      <c:valAx>
        <c:axId val="439661168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57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ES" sz="1200" baseline="0">
                <a:latin typeface="Arial" panose="020B0604020202020204" pitchFamily="34" charset="0"/>
                <a:cs typeface="Arial" panose="020B0604020202020204" pitchFamily="34" charset="0"/>
              </a:rPr>
              <a:t> Septiembre</a:t>
            </a: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 de 2022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'Septiembre 2022'!$D$13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'Septiembre 2022'!$B$15:$B$19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2022'!$D$15:$D$19</c:f>
              <c:numCache>
                <c:formatCode>#,##0</c:formatCode>
                <c:ptCount val="5"/>
                <c:pt idx="0">
                  <c:v>43127.272727272728</c:v>
                </c:pt>
                <c:pt idx="1">
                  <c:v>88288.758064516136</c:v>
                </c:pt>
                <c:pt idx="2">
                  <c:v>67258.131578947374</c:v>
                </c:pt>
                <c:pt idx="3">
                  <c:v>86897.916666666672</c:v>
                </c:pt>
                <c:pt idx="4">
                  <c:v>154479.54545454544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A25C-4D68-9942-A5F143489D66}"/>
            </c:ext>
          </c:extLst>
        </c:ser>
        <c:ser>
          <c:idx val="1"/>
          <c:order val="1"/>
          <c:tx>
            <c:strRef>
              <c:f>'Septiembre 2022'!$E$13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'Septiembre 2022'!$B$15:$B$19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2022'!$E$15:$E$19</c:f>
              <c:numCache>
                <c:formatCode>#,##0</c:formatCode>
                <c:ptCount val="5"/>
                <c:pt idx="0">
                  <c:v>47609.117647058825</c:v>
                </c:pt>
                <c:pt idx="1">
                  <c:v>61776.348837209305</c:v>
                </c:pt>
                <c:pt idx="2">
                  <c:v>81868.955882352937</c:v>
                </c:pt>
                <c:pt idx="3">
                  <c:v>107558.54166666667</c:v>
                </c:pt>
                <c:pt idx="4">
                  <c:v>102971.52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A25C-4D68-9942-A5F143489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9657640"/>
        <c:axId val="439661168"/>
        <c:axId val="0"/>
      </c:bar3DChart>
      <c:catAx>
        <c:axId val="439657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61168"/>
        <c:crosses val="autoZero"/>
        <c:auto val="1"/>
        <c:lblAlgn val="ctr"/>
        <c:lblOffset val="100"/>
        <c:noMultiLvlLbl val="0"/>
      </c:catAx>
      <c:valAx>
        <c:axId val="439661168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57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ES" sz="1200" baseline="0">
                <a:latin typeface="Arial" panose="020B0604020202020204" pitchFamily="34" charset="0"/>
                <a:cs typeface="Arial" panose="020B0604020202020204" pitchFamily="34" charset="0"/>
              </a:rPr>
              <a:t> Diciembre</a:t>
            </a: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 de 2022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'Diciembre 2022'!$D$13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'Diciembre 2022'!$B$15:$B$19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2022'!$D$15:$D$19</c:f>
              <c:numCache>
                <c:formatCode>#,##0</c:formatCode>
                <c:ptCount val="5"/>
                <c:pt idx="0">
                  <c:v>41266.666666666664</c:v>
                </c:pt>
                <c:pt idx="1">
                  <c:v>82579.129629629635</c:v>
                </c:pt>
                <c:pt idx="2">
                  <c:v>68127.055555555562</c:v>
                </c:pt>
                <c:pt idx="3">
                  <c:v>88888.636363636397</c:v>
                </c:pt>
                <c:pt idx="4">
                  <c:v>154479.54545454544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FC8F-4FD4-96AD-9998FE55E8EA}"/>
            </c:ext>
          </c:extLst>
        </c:ser>
        <c:ser>
          <c:idx val="1"/>
          <c:order val="1"/>
          <c:tx>
            <c:strRef>
              <c:f>'Diciembre 2022'!$E$13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'Diciembre 2022'!$B$15:$B$19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2022'!$E$15:$E$19</c:f>
              <c:numCache>
                <c:formatCode>#,##0</c:formatCode>
                <c:ptCount val="5"/>
                <c:pt idx="0">
                  <c:v>48014.791666666664</c:v>
                </c:pt>
                <c:pt idx="1">
                  <c:v>61658.229885057473</c:v>
                </c:pt>
                <c:pt idx="2">
                  <c:v>82639.830769230772</c:v>
                </c:pt>
                <c:pt idx="3">
                  <c:v>107558.54166666667</c:v>
                </c:pt>
                <c:pt idx="4">
                  <c:v>103838.18666666668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FC8F-4FD4-96AD-9998FE55E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9657640"/>
        <c:axId val="439661168"/>
        <c:axId val="0"/>
      </c:bar3DChart>
      <c:catAx>
        <c:axId val="439657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61168"/>
        <c:crosses val="autoZero"/>
        <c:auto val="1"/>
        <c:lblAlgn val="ctr"/>
        <c:lblOffset val="100"/>
        <c:noMultiLvlLbl val="0"/>
      </c:catAx>
      <c:valAx>
        <c:axId val="439661168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57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Al Mes de Marzo de 2023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'Marzo 2023'!$D$13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'Marzo 2023'!$B$15:$B$19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2023'!$D$15:$D$19</c:f>
              <c:numCache>
                <c:formatCode>#,##0</c:formatCode>
                <c:ptCount val="5"/>
                <c:pt idx="0">
                  <c:v>42763.63636363636</c:v>
                </c:pt>
                <c:pt idx="1">
                  <c:v>79065.622222222228</c:v>
                </c:pt>
                <c:pt idx="2">
                  <c:v>63107.34210526316</c:v>
                </c:pt>
                <c:pt idx="3">
                  <c:v>101753.75</c:v>
                </c:pt>
                <c:pt idx="4">
                  <c:v>144979.4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B90D-4750-AAD4-9E5A1EF7B647}"/>
            </c:ext>
          </c:extLst>
        </c:ser>
        <c:ser>
          <c:idx val="1"/>
          <c:order val="1"/>
          <c:tx>
            <c:strRef>
              <c:f>'Marzo 2023'!$E$13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'Marzo 2023'!$B$15:$B$19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2023'!$E$15:$E$19</c:f>
              <c:numCache>
                <c:formatCode>#,##0</c:formatCode>
                <c:ptCount val="5"/>
                <c:pt idx="0">
                  <c:v>50917.5</c:v>
                </c:pt>
                <c:pt idx="1">
                  <c:v>59694.862500000003</c:v>
                </c:pt>
                <c:pt idx="2">
                  <c:v>81714.246575342462</c:v>
                </c:pt>
                <c:pt idx="3">
                  <c:v>101097.95652173914</c:v>
                </c:pt>
                <c:pt idx="4">
                  <c:v>122446.82222222221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0D-4750-AAD4-9E5A1EF7B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9657640"/>
        <c:axId val="439661168"/>
        <c:axId val="0"/>
      </c:bar3DChart>
      <c:catAx>
        <c:axId val="439657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61168"/>
        <c:crosses val="autoZero"/>
        <c:auto val="1"/>
        <c:lblAlgn val="ctr"/>
        <c:lblOffset val="100"/>
        <c:noMultiLvlLbl val="0"/>
      </c:catAx>
      <c:valAx>
        <c:axId val="439661168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57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Junio de 2016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043285214348244"/>
          <c:y val="0.16345585285852784"/>
          <c:w val="0.64189831869831382"/>
          <c:h val="0.70725569962259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'Junio 2016'!$D$13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'Junio 2016'!$B$15:$B$19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2016'!$D$15:$D$19</c:f>
              <c:numCache>
                <c:formatCode>#,##0</c:formatCode>
                <c:ptCount val="5"/>
                <c:pt idx="0">
                  <c:v>27682.666666666668</c:v>
                </c:pt>
                <c:pt idx="1">
                  <c:v>37440.444444444445</c:v>
                </c:pt>
                <c:pt idx="2">
                  <c:v>59615.269230769234</c:v>
                </c:pt>
                <c:pt idx="3">
                  <c:v>113228.63157894737</c:v>
                </c:pt>
                <c:pt idx="4">
                  <c:v>155830.1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F255-4D6C-B342-94C3FBE80C55}"/>
            </c:ext>
          </c:extLst>
        </c:ser>
        <c:ser>
          <c:idx val="1"/>
          <c:order val="1"/>
          <c:tx>
            <c:strRef>
              <c:f>'Junio 2016'!$E$13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'Junio 2016'!$B$15:$B$19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2016'!$E$15:$E$19</c:f>
              <c:numCache>
                <c:formatCode>#,##0</c:formatCode>
                <c:ptCount val="5"/>
                <c:pt idx="0">
                  <c:v>26183.333333333332</c:v>
                </c:pt>
                <c:pt idx="1">
                  <c:v>40170.351851851854</c:v>
                </c:pt>
                <c:pt idx="2">
                  <c:v>65237.576923076922</c:v>
                </c:pt>
                <c:pt idx="3">
                  <c:v>93394.647058823524</c:v>
                </c:pt>
                <c:pt idx="4">
                  <c:v>82659.571428571435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F255-4D6C-B342-94C3FBE80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0939960"/>
        <c:axId val="440939176"/>
        <c:axId val="0"/>
      </c:bar3DChart>
      <c:catAx>
        <c:axId val="440939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40939176"/>
        <c:crosses val="autoZero"/>
        <c:auto val="1"/>
        <c:lblAlgn val="ctr"/>
        <c:lblOffset val="100"/>
        <c:noMultiLvlLbl val="0"/>
      </c:catAx>
      <c:valAx>
        <c:axId val="440939176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409399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ES" sz="1200" baseline="0">
                <a:latin typeface="Arial" panose="020B0604020202020204" pitchFamily="34" charset="0"/>
                <a:cs typeface="Arial" panose="020B0604020202020204" pitchFamily="34" charset="0"/>
              </a:rPr>
              <a:t> Junio </a:t>
            </a: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de 2023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'Junio 2023'!$D$13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'Junio 2023'!$B$15:$B$19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2023'!$D$15:$D$19</c:f>
              <c:numCache>
                <c:formatCode>#,##0</c:formatCode>
                <c:ptCount val="5"/>
                <c:pt idx="0">
                  <c:v>45154.545454545456</c:v>
                </c:pt>
                <c:pt idx="1">
                  <c:v>78524.25</c:v>
                </c:pt>
                <c:pt idx="2">
                  <c:v>70955.542857142864</c:v>
                </c:pt>
                <c:pt idx="3">
                  <c:v>102677.08333333333</c:v>
                </c:pt>
                <c:pt idx="4">
                  <c:v>149061.875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4EE1-40FD-AF14-DB8D60B19AD3}"/>
            </c:ext>
          </c:extLst>
        </c:ser>
        <c:ser>
          <c:idx val="1"/>
          <c:order val="1"/>
          <c:tx>
            <c:strRef>
              <c:f>'Junio 2023'!$E$13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'Junio 2023'!$B$15:$B$19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2023'!$E$15:$E$19</c:f>
              <c:numCache>
                <c:formatCode>#,##0</c:formatCode>
                <c:ptCount val="5"/>
                <c:pt idx="0">
                  <c:v>50711.315789473687</c:v>
                </c:pt>
                <c:pt idx="1">
                  <c:v>59974.126436781611</c:v>
                </c:pt>
                <c:pt idx="2">
                  <c:v>83739.705882352937</c:v>
                </c:pt>
                <c:pt idx="3">
                  <c:v>101097.95652173914</c:v>
                </c:pt>
                <c:pt idx="4">
                  <c:v>125767.22352941176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E1-40FD-AF14-DB8D60B19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9657640"/>
        <c:axId val="439661168"/>
        <c:axId val="0"/>
      </c:bar3DChart>
      <c:catAx>
        <c:axId val="439657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61168"/>
        <c:crosses val="autoZero"/>
        <c:auto val="1"/>
        <c:lblAlgn val="ctr"/>
        <c:lblOffset val="100"/>
        <c:noMultiLvlLbl val="0"/>
      </c:catAx>
      <c:valAx>
        <c:axId val="439661168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57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 b="1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 b="1"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ES" sz="1200" b="1" baseline="0">
                <a:latin typeface="Arial" panose="020B0604020202020204" pitchFamily="34" charset="0"/>
                <a:cs typeface="Arial" panose="020B0604020202020204" pitchFamily="34" charset="0"/>
              </a:rPr>
              <a:t> Septiembre</a:t>
            </a:r>
            <a:r>
              <a:rPr lang="es-ES" sz="1200" b="1">
                <a:latin typeface="Arial" panose="020B0604020202020204" pitchFamily="34" charset="0"/>
                <a:cs typeface="Arial" panose="020B0604020202020204" pitchFamily="34" charset="0"/>
              </a:rPr>
              <a:t> de 2023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'Septiembre 2023'!$D$11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EAB"/>
            </a:solidFill>
          </c:spPr>
          <c:invertIfNegative val="0"/>
          <c:cat>
            <c:strRef>
              <c:f>'Septiembre 2023'!$B$13:$B$17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2023'!$D$13:$D$17</c:f>
              <c:numCache>
                <c:formatCode>#,##0</c:formatCode>
                <c:ptCount val="5"/>
                <c:pt idx="0">
                  <c:v>45881.818181818184</c:v>
                </c:pt>
                <c:pt idx="1">
                  <c:v>72299.866666666669</c:v>
                </c:pt>
                <c:pt idx="2">
                  <c:v>69186.947368421053</c:v>
                </c:pt>
                <c:pt idx="3">
                  <c:v>108610.55555555556</c:v>
                </c:pt>
                <c:pt idx="4">
                  <c:v>151386.38461538462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41D7-4B52-985B-0576643A1AD3}"/>
            </c:ext>
          </c:extLst>
        </c:ser>
        <c:ser>
          <c:idx val="1"/>
          <c:order val="1"/>
          <c:tx>
            <c:strRef>
              <c:f>'Septiembre 2023'!$E$11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'Septiembre 2023'!$B$13:$B$17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2023'!$E$13:$E$17</c:f>
              <c:numCache>
                <c:formatCode>#,##0</c:formatCode>
                <c:ptCount val="5"/>
                <c:pt idx="0">
                  <c:v>52842.894736842107</c:v>
                </c:pt>
                <c:pt idx="1">
                  <c:v>57261.085365853658</c:v>
                </c:pt>
                <c:pt idx="2">
                  <c:v>82240.277777777781</c:v>
                </c:pt>
                <c:pt idx="3">
                  <c:v>109943.34782608696</c:v>
                </c:pt>
                <c:pt idx="4">
                  <c:v>127198.04705882352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41D7-4B52-985B-0576643A1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9657640"/>
        <c:axId val="439661168"/>
        <c:axId val="0"/>
      </c:bar3DChart>
      <c:catAx>
        <c:axId val="439657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61168"/>
        <c:crosses val="autoZero"/>
        <c:auto val="1"/>
        <c:lblAlgn val="ctr"/>
        <c:lblOffset val="100"/>
        <c:noMultiLvlLbl val="0"/>
      </c:catAx>
      <c:valAx>
        <c:axId val="439661168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57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 b="1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 b="1"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ES" sz="1200" b="1" baseline="0">
                <a:latin typeface="Arial" panose="020B0604020202020204" pitchFamily="34" charset="0"/>
                <a:cs typeface="Arial" panose="020B0604020202020204" pitchFamily="34" charset="0"/>
              </a:rPr>
              <a:t> Diciembre</a:t>
            </a:r>
            <a:r>
              <a:rPr lang="es-ES" sz="1200" b="1">
                <a:latin typeface="Arial" panose="020B0604020202020204" pitchFamily="34" charset="0"/>
                <a:cs typeface="Arial" panose="020B0604020202020204" pitchFamily="34" charset="0"/>
              </a:rPr>
              <a:t> de 2023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'Diciembre 2023 '!$D$11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EAB"/>
            </a:solidFill>
          </c:spPr>
          <c:invertIfNegative val="0"/>
          <c:cat>
            <c:strRef>
              <c:f>'Diciembre 2023 '!$B$13:$B$17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2023 '!$D$13:$D$17</c:f>
              <c:numCache>
                <c:formatCode>#,##0</c:formatCode>
                <c:ptCount val="5"/>
                <c:pt idx="0">
                  <c:v>48166.666666666664</c:v>
                </c:pt>
                <c:pt idx="1">
                  <c:v>68441.680851063837</c:v>
                </c:pt>
                <c:pt idx="2">
                  <c:v>75876.621621621627</c:v>
                </c:pt>
                <c:pt idx="3">
                  <c:v>104144.31034482758</c:v>
                </c:pt>
                <c:pt idx="4">
                  <c:v>147123.92592592593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C66F-41D2-A714-B09E30EEF924}"/>
            </c:ext>
          </c:extLst>
        </c:ser>
        <c:ser>
          <c:idx val="1"/>
          <c:order val="1"/>
          <c:tx>
            <c:strRef>
              <c:f>'Diciembre 2023 '!$E$11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'Diciembre 2023 '!$B$13:$B$17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2023 '!$E$13:$E$17</c:f>
              <c:numCache>
                <c:formatCode>#,##0</c:formatCode>
                <c:ptCount val="5"/>
                <c:pt idx="0">
                  <c:v>50200</c:v>
                </c:pt>
                <c:pt idx="1">
                  <c:v>57843.6</c:v>
                </c:pt>
                <c:pt idx="2">
                  <c:v>80140.986842105267</c:v>
                </c:pt>
                <c:pt idx="3">
                  <c:v>106121.88</c:v>
                </c:pt>
                <c:pt idx="4">
                  <c:v>125258.2375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C66F-41D2-A714-B09E30EEF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9657640"/>
        <c:axId val="439661168"/>
        <c:axId val="0"/>
      </c:bar3DChart>
      <c:catAx>
        <c:axId val="439657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61168"/>
        <c:crosses val="autoZero"/>
        <c:auto val="1"/>
        <c:lblAlgn val="ctr"/>
        <c:lblOffset val="100"/>
        <c:noMultiLvlLbl val="0"/>
      </c:catAx>
      <c:valAx>
        <c:axId val="439661168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57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 b="1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 b="1"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ES" sz="1200" b="1" baseline="0">
                <a:latin typeface="Arial" panose="020B0604020202020204" pitchFamily="34" charset="0"/>
                <a:cs typeface="Arial" panose="020B0604020202020204" pitchFamily="34" charset="0"/>
              </a:rPr>
              <a:t> Marzo 2024</a:t>
            </a:r>
            <a:endParaRPr lang="es-ES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'Marzo 2024'!$D$11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EAB"/>
            </a:solidFill>
          </c:spPr>
          <c:invertIfNegative val="0"/>
          <c:cat>
            <c:strRef>
              <c:f>'Marzo 2024'!$B$13:$B$17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2024'!$D$13:$D$17</c:f>
              <c:numCache>
                <c:formatCode>#,##0</c:formatCode>
                <c:ptCount val="5"/>
                <c:pt idx="0">
                  <c:v>48421.4</c:v>
                </c:pt>
                <c:pt idx="1">
                  <c:v>68673.456521739135</c:v>
                </c:pt>
                <c:pt idx="2">
                  <c:v>71878.121951219509</c:v>
                </c:pt>
                <c:pt idx="3">
                  <c:v>110612.64285714286</c:v>
                </c:pt>
                <c:pt idx="4">
                  <c:v>144246.5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263E-4A25-A382-C361A6076919}"/>
            </c:ext>
          </c:extLst>
        </c:ser>
        <c:ser>
          <c:idx val="1"/>
          <c:order val="1"/>
          <c:tx>
            <c:strRef>
              <c:f>'Marzo 2024'!$E$11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'Marzo 2024'!$B$13:$B$17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2024'!$E$13:$E$17</c:f>
              <c:numCache>
                <c:formatCode>#,##0</c:formatCode>
                <c:ptCount val="5"/>
                <c:pt idx="0">
                  <c:v>51720</c:v>
                </c:pt>
                <c:pt idx="1">
                  <c:v>56589.892857142855</c:v>
                </c:pt>
                <c:pt idx="2">
                  <c:v>80059.613333333327</c:v>
                </c:pt>
                <c:pt idx="3">
                  <c:v>101360.55172413793</c:v>
                </c:pt>
                <c:pt idx="4">
                  <c:v>132407.9894736842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263E-4A25-A382-C361A6076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9657640"/>
        <c:axId val="439661168"/>
        <c:axId val="0"/>
      </c:bar3DChart>
      <c:catAx>
        <c:axId val="439657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61168"/>
        <c:crosses val="autoZero"/>
        <c:auto val="1"/>
        <c:lblAlgn val="ctr"/>
        <c:lblOffset val="100"/>
        <c:noMultiLvlLbl val="0"/>
      </c:catAx>
      <c:valAx>
        <c:axId val="439661168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57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Septiembre de 2016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043285214348244"/>
          <c:y val="0.16345585285852784"/>
          <c:w val="0.64189831869831382"/>
          <c:h val="0.70725569962259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'Septiembre 2016'!$D$13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'Septiembre 2016'!$B$15:$B$19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2016'!$D$15:$D$19</c:f>
              <c:numCache>
                <c:formatCode>#,##0</c:formatCode>
                <c:ptCount val="5"/>
                <c:pt idx="0">
                  <c:v>27682.666666666668</c:v>
                </c:pt>
                <c:pt idx="1">
                  <c:v>37034.346153846156</c:v>
                </c:pt>
                <c:pt idx="2">
                  <c:v>51360.024799999992</c:v>
                </c:pt>
                <c:pt idx="3">
                  <c:v>105968.87142857144</c:v>
                </c:pt>
                <c:pt idx="4">
                  <c:v>179830.24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5523-40CE-AE29-87B2A8F52FB1}"/>
            </c:ext>
          </c:extLst>
        </c:ser>
        <c:ser>
          <c:idx val="1"/>
          <c:order val="1"/>
          <c:tx>
            <c:strRef>
              <c:f>'Septiembre 2016'!$E$13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'Septiembre 2016'!$B$15:$B$19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2016'!$E$15:$E$19</c:f>
              <c:numCache>
                <c:formatCode>#,##0</c:formatCode>
                <c:ptCount val="5"/>
                <c:pt idx="0">
                  <c:v>26928.571428571428</c:v>
                </c:pt>
                <c:pt idx="1">
                  <c:v>40295.275185185194</c:v>
                </c:pt>
                <c:pt idx="2">
                  <c:v>63492.132142857139</c:v>
                </c:pt>
                <c:pt idx="3">
                  <c:v>93394.789411764708</c:v>
                </c:pt>
                <c:pt idx="4">
                  <c:v>82659.734285714294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5523-40CE-AE29-87B2A8F52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0942312"/>
        <c:axId val="440939568"/>
        <c:axId val="0"/>
      </c:bar3DChart>
      <c:catAx>
        <c:axId val="440942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40939568"/>
        <c:crosses val="autoZero"/>
        <c:auto val="1"/>
        <c:lblAlgn val="ctr"/>
        <c:lblOffset val="100"/>
        <c:noMultiLvlLbl val="0"/>
      </c:catAx>
      <c:valAx>
        <c:axId val="440939568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409423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Diciembre de 2016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043285214348244"/>
          <c:y val="0.16345585285852784"/>
          <c:w val="0.64189831869831382"/>
          <c:h val="0.70725569962259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'Diciembre 2016'!$D$13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'Diciembre 2016'!$B$15:$B$19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2016'!$D$15:$D$19</c:f>
              <c:numCache>
                <c:formatCode>#,##0</c:formatCode>
                <c:ptCount val="5"/>
                <c:pt idx="0">
                  <c:v>26802.857142857141</c:v>
                </c:pt>
                <c:pt idx="1">
                  <c:v>37034.346153846156</c:v>
                </c:pt>
                <c:pt idx="2">
                  <c:v>51648.024799999992</c:v>
                </c:pt>
                <c:pt idx="3">
                  <c:v>105968.87142857144</c:v>
                </c:pt>
                <c:pt idx="4">
                  <c:v>179830.24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69D6-450E-BFDD-90503C9BEA07}"/>
            </c:ext>
          </c:extLst>
        </c:ser>
        <c:ser>
          <c:idx val="1"/>
          <c:order val="1"/>
          <c:tx>
            <c:strRef>
              <c:f>'Diciembre 2016'!$E$13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'Diciembre 2016'!$B$15:$B$19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2016'!$E$15:$E$19</c:f>
              <c:numCache>
                <c:formatCode>#,##0</c:formatCode>
                <c:ptCount val="5"/>
                <c:pt idx="0">
                  <c:v>24996.153846153848</c:v>
                </c:pt>
                <c:pt idx="1">
                  <c:v>38369.885166666674</c:v>
                </c:pt>
                <c:pt idx="2">
                  <c:v>75996.911538461543</c:v>
                </c:pt>
                <c:pt idx="3">
                  <c:v>91865.634444444455</c:v>
                </c:pt>
                <c:pt idx="4">
                  <c:v>82659.734285714294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69D6-450E-BFDD-90503C9BE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0943880"/>
        <c:axId val="440942704"/>
        <c:axId val="0"/>
      </c:bar3DChart>
      <c:catAx>
        <c:axId val="440943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40942704"/>
        <c:crosses val="autoZero"/>
        <c:auto val="1"/>
        <c:lblAlgn val="ctr"/>
        <c:lblOffset val="100"/>
        <c:noMultiLvlLbl val="0"/>
      </c:catAx>
      <c:valAx>
        <c:axId val="440942704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409438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Al mes de Marzo de 2017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'Marzo 2017'!$D$13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'Marzo 2017'!$B$15:$B$19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2017'!$D$15:$D$19</c:f>
              <c:numCache>
                <c:formatCode>#,##0</c:formatCode>
                <c:ptCount val="5"/>
                <c:pt idx="0">
                  <c:v>24249.23076923077</c:v>
                </c:pt>
                <c:pt idx="1">
                  <c:v>39355.68</c:v>
                </c:pt>
                <c:pt idx="2">
                  <c:v>51647.88</c:v>
                </c:pt>
                <c:pt idx="3">
                  <c:v>105991</c:v>
                </c:pt>
                <c:pt idx="4">
                  <c:v>166271.90909090909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7F1E-46E0-9DF3-BE28F4F3AFB2}"/>
            </c:ext>
          </c:extLst>
        </c:ser>
        <c:ser>
          <c:idx val="1"/>
          <c:order val="1"/>
          <c:tx>
            <c:strRef>
              <c:f>'Marzo 2017'!$E$13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'Marzo 2017'!$B$15:$B$19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2017'!$E$15:$E$19</c:f>
              <c:numCache>
                <c:formatCode>#,##0</c:formatCode>
                <c:ptCount val="5"/>
                <c:pt idx="0">
                  <c:v>24579.166666666668</c:v>
                </c:pt>
                <c:pt idx="1">
                  <c:v>38953.199999999997</c:v>
                </c:pt>
                <c:pt idx="2">
                  <c:v>72832.482758620696</c:v>
                </c:pt>
                <c:pt idx="3">
                  <c:v>80798.76470588235</c:v>
                </c:pt>
                <c:pt idx="4">
                  <c:v>82659.571428571435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7F1E-46E0-9DF3-BE28F4F3A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0944272"/>
        <c:axId val="332050976"/>
        <c:axId val="0"/>
      </c:bar3DChart>
      <c:catAx>
        <c:axId val="440944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32050976"/>
        <c:crosses val="autoZero"/>
        <c:auto val="1"/>
        <c:lblAlgn val="ctr"/>
        <c:lblOffset val="100"/>
        <c:noMultiLvlLbl val="0"/>
      </c:catAx>
      <c:valAx>
        <c:axId val="332050976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409442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Al mes de Junio de 2017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'Junio 2017'!$D$13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'Junio 2017'!$B$15:$B$19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2017'!$D$15:$D$19</c:f>
              <c:numCache>
                <c:formatCode>#,##0</c:formatCode>
                <c:ptCount val="5"/>
                <c:pt idx="0">
                  <c:v>24036.153846153848</c:v>
                </c:pt>
                <c:pt idx="1">
                  <c:v>38539.68</c:v>
                </c:pt>
                <c:pt idx="2">
                  <c:v>50591.541666666664</c:v>
                </c:pt>
                <c:pt idx="3">
                  <c:v>105991</c:v>
                </c:pt>
                <c:pt idx="4">
                  <c:v>166271.90909090909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C6BE-4D60-949D-479FCDDC393A}"/>
            </c:ext>
          </c:extLst>
        </c:ser>
        <c:ser>
          <c:idx val="1"/>
          <c:order val="1"/>
          <c:tx>
            <c:strRef>
              <c:f>'Junio 2017'!$E$13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'Junio 2017'!$B$15:$B$19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2017'!$E$15:$E$19</c:f>
              <c:numCache>
                <c:formatCode>#,##0</c:formatCode>
                <c:ptCount val="5"/>
                <c:pt idx="0">
                  <c:v>23853.571428571428</c:v>
                </c:pt>
                <c:pt idx="1">
                  <c:v>39136.533333333333</c:v>
                </c:pt>
                <c:pt idx="2">
                  <c:v>72832.482758620696</c:v>
                </c:pt>
                <c:pt idx="3">
                  <c:v>80798.76470588235</c:v>
                </c:pt>
                <c:pt idx="4">
                  <c:v>82659.571428571435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C6BE-4D60-949D-479FCDDC3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2052544"/>
        <c:axId val="332049408"/>
        <c:axId val="0"/>
      </c:bar3DChart>
      <c:catAx>
        <c:axId val="332052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32049408"/>
        <c:crosses val="autoZero"/>
        <c:auto val="1"/>
        <c:lblAlgn val="ctr"/>
        <c:lblOffset val="100"/>
        <c:noMultiLvlLbl val="0"/>
      </c:catAx>
      <c:valAx>
        <c:axId val="332049408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320525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Al mes de Septiembre de 2017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'Septiembre 2017'!$D$13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'Septiembre 2017'!$B$15:$B$19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2017'!$D$15:$D$19</c:f>
              <c:numCache>
                <c:formatCode>#,##0</c:formatCode>
                <c:ptCount val="5"/>
                <c:pt idx="0">
                  <c:v>29412.222222222223</c:v>
                </c:pt>
                <c:pt idx="1">
                  <c:v>50810.596153846156</c:v>
                </c:pt>
                <c:pt idx="2">
                  <c:v>58416.103703703702</c:v>
                </c:pt>
                <c:pt idx="3">
                  <c:v>113060.64347826086</c:v>
                </c:pt>
                <c:pt idx="4">
                  <c:v>171120.2218181818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92DD-4E6A-8C7E-C618F68D65AB}"/>
            </c:ext>
          </c:extLst>
        </c:ser>
        <c:ser>
          <c:idx val="1"/>
          <c:order val="1"/>
          <c:tx>
            <c:strRef>
              <c:f>'Septiembre 2017'!$E$13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'Septiembre 2017'!$B$15:$B$19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2017'!$E$15:$E$19</c:f>
              <c:numCache>
                <c:formatCode>#,##0</c:formatCode>
                <c:ptCount val="5"/>
                <c:pt idx="0">
                  <c:v>31297.058823529413</c:v>
                </c:pt>
                <c:pt idx="1">
                  <c:v>47556.366666666669</c:v>
                </c:pt>
                <c:pt idx="2">
                  <c:v>77089.8125</c:v>
                </c:pt>
                <c:pt idx="3">
                  <c:v>99372.973684210519</c:v>
                </c:pt>
                <c:pt idx="4">
                  <c:v>92126.257142857154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92DD-4E6A-8C7E-C618F68D6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2051368"/>
        <c:axId val="332052936"/>
        <c:axId val="0"/>
      </c:bar3DChart>
      <c:catAx>
        <c:axId val="332051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32052936"/>
        <c:crosses val="autoZero"/>
        <c:auto val="1"/>
        <c:lblAlgn val="ctr"/>
        <c:lblOffset val="100"/>
        <c:noMultiLvlLbl val="0"/>
      </c:catAx>
      <c:valAx>
        <c:axId val="332052936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320513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Al mes de Diciembre de 2017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'Diciembre 2017'!$D$13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'Diciembre 2017'!$B$15:$B$19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2017'!$D$15:$D$19</c:f>
              <c:numCache>
                <c:formatCode>#,##0</c:formatCode>
                <c:ptCount val="5"/>
                <c:pt idx="0">
                  <c:v>31078.888888888891</c:v>
                </c:pt>
                <c:pt idx="1">
                  <c:v>50158.787142857145</c:v>
                </c:pt>
                <c:pt idx="2">
                  <c:v>55422.705384615387</c:v>
                </c:pt>
                <c:pt idx="3">
                  <c:v>109420.40833333333</c:v>
                </c:pt>
                <c:pt idx="4">
                  <c:v>176801.58545454545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0CC4-4F35-9F5E-151C3ADE6C05}"/>
            </c:ext>
          </c:extLst>
        </c:ser>
        <c:ser>
          <c:idx val="1"/>
          <c:order val="1"/>
          <c:tx>
            <c:strRef>
              <c:f>'Diciembre 2017'!$E$13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'Diciembre 2017'!$B$15:$B$19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2017'!$E$15:$E$19</c:f>
              <c:numCache>
                <c:formatCode>#,##0</c:formatCode>
                <c:ptCount val="5"/>
                <c:pt idx="0">
                  <c:v>30221.875</c:v>
                </c:pt>
                <c:pt idx="1">
                  <c:v>47931.56847457627</c:v>
                </c:pt>
                <c:pt idx="2">
                  <c:v>79079.198181818181</c:v>
                </c:pt>
                <c:pt idx="3">
                  <c:v>106732.71052631579</c:v>
                </c:pt>
                <c:pt idx="4">
                  <c:v>89047.35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0CC4-4F35-9F5E-151C3ADE6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2052152"/>
        <c:axId val="332053720"/>
        <c:axId val="0"/>
      </c:bar3DChart>
      <c:catAx>
        <c:axId val="332052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32053720"/>
        <c:crosses val="autoZero"/>
        <c:auto val="1"/>
        <c:lblAlgn val="ctr"/>
        <c:lblOffset val="100"/>
        <c:noMultiLvlLbl val="0"/>
      </c:catAx>
      <c:valAx>
        <c:axId val="332053720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320521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57149</xdr:rowOff>
    </xdr:from>
    <xdr:to>
      <xdr:col>4</xdr:col>
      <xdr:colOff>1872343</xdr:colOff>
      <xdr:row>44</xdr:row>
      <xdr:rowOff>133348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4</xdr:col>
      <xdr:colOff>2009774</xdr:colOff>
      <xdr:row>6</xdr:row>
      <xdr:rowOff>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7124699" cy="11144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21</xdr:row>
      <xdr:rowOff>180975</xdr:rowOff>
    </xdr:from>
    <xdr:to>
      <xdr:col>4</xdr:col>
      <xdr:colOff>1152525</xdr:colOff>
      <xdr:row>37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4</xdr:col>
      <xdr:colOff>2009774</xdr:colOff>
      <xdr:row>6</xdr:row>
      <xdr:rowOff>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7124699" cy="11144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21</xdr:row>
      <xdr:rowOff>180975</xdr:rowOff>
    </xdr:from>
    <xdr:to>
      <xdr:col>4</xdr:col>
      <xdr:colOff>1152525</xdr:colOff>
      <xdr:row>37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4</xdr:col>
      <xdr:colOff>2009774</xdr:colOff>
      <xdr:row>6</xdr:row>
      <xdr:rowOff>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7124699" cy="11144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20</xdr:row>
      <xdr:rowOff>180975</xdr:rowOff>
    </xdr:from>
    <xdr:to>
      <xdr:col>4</xdr:col>
      <xdr:colOff>1152525</xdr:colOff>
      <xdr:row>36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4</xdr:col>
      <xdr:colOff>2009774</xdr:colOff>
      <xdr:row>6</xdr:row>
      <xdr:rowOff>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7124699" cy="11144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20</xdr:row>
      <xdr:rowOff>180975</xdr:rowOff>
    </xdr:from>
    <xdr:to>
      <xdr:col>4</xdr:col>
      <xdr:colOff>1152525</xdr:colOff>
      <xdr:row>36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4</xdr:col>
      <xdr:colOff>2009774</xdr:colOff>
      <xdr:row>6</xdr:row>
      <xdr:rowOff>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7124699" cy="11144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20</xdr:row>
      <xdr:rowOff>180975</xdr:rowOff>
    </xdr:from>
    <xdr:to>
      <xdr:col>4</xdr:col>
      <xdr:colOff>1152525</xdr:colOff>
      <xdr:row>36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4</xdr:col>
      <xdr:colOff>2009774</xdr:colOff>
      <xdr:row>6</xdr:row>
      <xdr:rowOff>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7124699" cy="11144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20</xdr:row>
      <xdr:rowOff>180975</xdr:rowOff>
    </xdr:from>
    <xdr:to>
      <xdr:col>4</xdr:col>
      <xdr:colOff>1152525</xdr:colOff>
      <xdr:row>36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4</xdr:col>
      <xdr:colOff>2009774</xdr:colOff>
      <xdr:row>6</xdr:row>
      <xdr:rowOff>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7124699" cy="111442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20</xdr:row>
      <xdr:rowOff>180975</xdr:rowOff>
    </xdr:from>
    <xdr:to>
      <xdr:col>4</xdr:col>
      <xdr:colOff>1152525</xdr:colOff>
      <xdr:row>36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4</xdr:col>
      <xdr:colOff>2009774</xdr:colOff>
      <xdr:row>6</xdr:row>
      <xdr:rowOff>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7124699" cy="11144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20</xdr:row>
      <xdr:rowOff>180975</xdr:rowOff>
    </xdr:from>
    <xdr:to>
      <xdr:col>4</xdr:col>
      <xdr:colOff>1152525</xdr:colOff>
      <xdr:row>36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4</xdr:col>
      <xdr:colOff>2009774</xdr:colOff>
      <xdr:row>6</xdr:row>
      <xdr:rowOff>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7124699" cy="111442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20</xdr:row>
      <xdr:rowOff>180975</xdr:rowOff>
    </xdr:from>
    <xdr:to>
      <xdr:col>4</xdr:col>
      <xdr:colOff>1152525</xdr:colOff>
      <xdr:row>36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4</xdr:col>
      <xdr:colOff>2009774</xdr:colOff>
      <xdr:row>6</xdr:row>
      <xdr:rowOff>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7124699" cy="11144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20</xdr:row>
      <xdr:rowOff>180975</xdr:rowOff>
    </xdr:from>
    <xdr:to>
      <xdr:col>4</xdr:col>
      <xdr:colOff>1152525</xdr:colOff>
      <xdr:row>36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4</xdr:col>
      <xdr:colOff>2009774</xdr:colOff>
      <xdr:row>6</xdr:row>
      <xdr:rowOff>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7124699" cy="1114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171450</xdr:rowOff>
    </xdr:from>
    <xdr:to>
      <xdr:col>4</xdr:col>
      <xdr:colOff>1733550</xdr:colOff>
      <xdr:row>44</xdr:row>
      <xdr:rowOff>133348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4</xdr:col>
      <xdr:colOff>2009774</xdr:colOff>
      <xdr:row>6</xdr:row>
      <xdr:rowOff>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7124699" cy="11144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20</xdr:row>
      <xdr:rowOff>180975</xdr:rowOff>
    </xdr:from>
    <xdr:to>
      <xdr:col>4</xdr:col>
      <xdr:colOff>1152525</xdr:colOff>
      <xdr:row>36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4</xdr:col>
      <xdr:colOff>2009774</xdr:colOff>
      <xdr:row>6</xdr:row>
      <xdr:rowOff>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7124699" cy="111442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20</xdr:row>
      <xdr:rowOff>180975</xdr:rowOff>
    </xdr:from>
    <xdr:to>
      <xdr:col>4</xdr:col>
      <xdr:colOff>1152525</xdr:colOff>
      <xdr:row>36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85726</xdr:colOff>
      <xdr:row>0</xdr:row>
      <xdr:rowOff>0</xdr:rowOff>
    </xdr:from>
    <xdr:to>
      <xdr:col>5</xdr:col>
      <xdr:colOff>771526</xdr:colOff>
      <xdr:row>5</xdr:row>
      <xdr:rowOff>161925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0"/>
          <a:ext cx="7905750" cy="111442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20</xdr:row>
      <xdr:rowOff>180975</xdr:rowOff>
    </xdr:from>
    <xdr:to>
      <xdr:col>4</xdr:col>
      <xdr:colOff>1152525</xdr:colOff>
      <xdr:row>36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85726</xdr:colOff>
      <xdr:row>0</xdr:row>
      <xdr:rowOff>0</xdr:rowOff>
    </xdr:from>
    <xdr:to>
      <xdr:col>5</xdr:col>
      <xdr:colOff>771526</xdr:colOff>
      <xdr:row>5</xdr:row>
      <xdr:rowOff>161925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0"/>
          <a:ext cx="7905750" cy="111442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20</xdr:row>
      <xdr:rowOff>180975</xdr:rowOff>
    </xdr:from>
    <xdr:to>
      <xdr:col>4</xdr:col>
      <xdr:colOff>1152525</xdr:colOff>
      <xdr:row>36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85726</xdr:colOff>
      <xdr:row>0</xdr:row>
      <xdr:rowOff>0</xdr:rowOff>
    </xdr:from>
    <xdr:to>
      <xdr:col>5</xdr:col>
      <xdr:colOff>771526</xdr:colOff>
      <xdr:row>5</xdr:row>
      <xdr:rowOff>161925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0"/>
          <a:ext cx="7905750" cy="111442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20</xdr:row>
      <xdr:rowOff>180975</xdr:rowOff>
    </xdr:from>
    <xdr:to>
      <xdr:col>4</xdr:col>
      <xdr:colOff>1152525</xdr:colOff>
      <xdr:row>36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85726</xdr:colOff>
      <xdr:row>0</xdr:row>
      <xdr:rowOff>0</xdr:rowOff>
    </xdr:from>
    <xdr:to>
      <xdr:col>5</xdr:col>
      <xdr:colOff>771526</xdr:colOff>
      <xdr:row>5</xdr:row>
      <xdr:rowOff>161925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0"/>
          <a:ext cx="7905750" cy="111442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20</xdr:row>
      <xdr:rowOff>180975</xdr:rowOff>
    </xdr:from>
    <xdr:to>
      <xdr:col>4</xdr:col>
      <xdr:colOff>1152525</xdr:colOff>
      <xdr:row>36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85726</xdr:colOff>
      <xdr:row>0</xdr:row>
      <xdr:rowOff>0</xdr:rowOff>
    </xdr:from>
    <xdr:to>
      <xdr:col>5</xdr:col>
      <xdr:colOff>771526</xdr:colOff>
      <xdr:row>5</xdr:row>
      <xdr:rowOff>161925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0"/>
          <a:ext cx="7905750" cy="111442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20</xdr:row>
      <xdr:rowOff>180975</xdr:rowOff>
    </xdr:from>
    <xdr:to>
      <xdr:col>4</xdr:col>
      <xdr:colOff>1152525</xdr:colOff>
      <xdr:row>36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85726</xdr:colOff>
      <xdr:row>0</xdr:row>
      <xdr:rowOff>0</xdr:rowOff>
    </xdr:from>
    <xdr:to>
      <xdr:col>5</xdr:col>
      <xdr:colOff>771526</xdr:colOff>
      <xdr:row>5</xdr:row>
      <xdr:rowOff>161925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0"/>
          <a:ext cx="7905750" cy="111442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20</xdr:row>
      <xdr:rowOff>180975</xdr:rowOff>
    </xdr:from>
    <xdr:to>
      <xdr:col>4</xdr:col>
      <xdr:colOff>1152525</xdr:colOff>
      <xdr:row>36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85726</xdr:colOff>
      <xdr:row>0</xdr:row>
      <xdr:rowOff>0</xdr:rowOff>
    </xdr:from>
    <xdr:to>
      <xdr:col>5</xdr:col>
      <xdr:colOff>771526</xdr:colOff>
      <xdr:row>5</xdr:row>
      <xdr:rowOff>161925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0"/>
          <a:ext cx="7905750" cy="1114425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20</xdr:row>
      <xdr:rowOff>180975</xdr:rowOff>
    </xdr:from>
    <xdr:to>
      <xdr:col>4</xdr:col>
      <xdr:colOff>1152525</xdr:colOff>
      <xdr:row>36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85726</xdr:colOff>
      <xdr:row>0</xdr:row>
      <xdr:rowOff>0</xdr:rowOff>
    </xdr:from>
    <xdr:to>
      <xdr:col>5</xdr:col>
      <xdr:colOff>771526</xdr:colOff>
      <xdr:row>5</xdr:row>
      <xdr:rowOff>161925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0"/>
          <a:ext cx="7905750" cy="1114425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20</xdr:row>
      <xdr:rowOff>180975</xdr:rowOff>
    </xdr:from>
    <xdr:to>
      <xdr:col>4</xdr:col>
      <xdr:colOff>1152525</xdr:colOff>
      <xdr:row>36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85726</xdr:colOff>
      <xdr:row>0</xdr:row>
      <xdr:rowOff>0</xdr:rowOff>
    </xdr:from>
    <xdr:to>
      <xdr:col>5</xdr:col>
      <xdr:colOff>771526</xdr:colOff>
      <xdr:row>5</xdr:row>
      <xdr:rowOff>161925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0"/>
          <a:ext cx="7905750" cy="1114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171450</xdr:rowOff>
    </xdr:from>
    <xdr:to>
      <xdr:col>4</xdr:col>
      <xdr:colOff>1733550</xdr:colOff>
      <xdr:row>44</xdr:row>
      <xdr:rowOff>133348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4</xdr:col>
      <xdr:colOff>2009774</xdr:colOff>
      <xdr:row>6</xdr:row>
      <xdr:rowOff>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7124699" cy="1114425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20</xdr:row>
      <xdr:rowOff>180975</xdr:rowOff>
    </xdr:from>
    <xdr:to>
      <xdr:col>4</xdr:col>
      <xdr:colOff>1152525</xdr:colOff>
      <xdr:row>36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0</xdr:rowOff>
    </xdr:from>
    <xdr:to>
      <xdr:col>4</xdr:col>
      <xdr:colOff>2000249</xdr:colOff>
      <xdr:row>5</xdr:row>
      <xdr:rowOff>161925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7124699" cy="111442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18</xdr:row>
      <xdr:rowOff>180975</xdr:rowOff>
    </xdr:from>
    <xdr:to>
      <xdr:col>4</xdr:col>
      <xdr:colOff>1152525</xdr:colOff>
      <xdr:row>34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1AE22B67-D698-4E7F-A1AC-505E0490A3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68035</xdr:rowOff>
    </xdr:from>
    <xdr:to>
      <xdr:col>2</xdr:col>
      <xdr:colOff>231018</xdr:colOff>
      <xdr:row>5</xdr:row>
      <xdr:rowOff>133349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A3906CB-71CC-4E31-8823-768D80F0B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8035"/>
          <a:ext cx="1809447" cy="1017814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18</xdr:row>
      <xdr:rowOff>180975</xdr:rowOff>
    </xdr:from>
    <xdr:to>
      <xdr:col>4</xdr:col>
      <xdr:colOff>1152525</xdr:colOff>
      <xdr:row>34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56AACAA5-CB00-4EAC-B995-40D8449A3C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68035</xdr:rowOff>
    </xdr:from>
    <xdr:to>
      <xdr:col>2</xdr:col>
      <xdr:colOff>231018</xdr:colOff>
      <xdr:row>5</xdr:row>
      <xdr:rowOff>133349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D544A6-4DA7-46CC-A3E8-5DB5997D0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8035"/>
          <a:ext cx="1812168" cy="1017814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18</xdr:row>
      <xdr:rowOff>180975</xdr:rowOff>
    </xdr:from>
    <xdr:to>
      <xdr:col>4</xdr:col>
      <xdr:colOff>1152525</xdr:colOff>
      <xdr:row>34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EA3B488A-C32B-4B0B-B711-53780532E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68035</xdr:rowOff>
    </xdr:from>
    <xdr:to>
      <xdr:col>2</xdr:col>
      <xdr:colOff>231018</xdr:colOff>
      <xdr:row>5</xdr:row>
      <xdr:rowOff>133349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46D41B-30E8-4991-B3C5-E9012DC53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8035"/>
          <a:ext cx="1812168" cy="10178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152400</xdr:rowOff>
    </xdr:from>
    <xdr:to>
      <xdr:col>4</xdr:col>
      <xdr:colOff>1657350</xdr:colOff>
      <xdr:row>43</xdr:row>
      <xdr:rowOff>114298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4</xdr:col>
      <xdr:colOff>2009774</xdr:colOff>
      <xdr:row>6</xdr:row>
      <xdr:rowOff>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7124699" cy="1114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152400</xdr:rowOff>
    </xdr:from>
    <xdr:to>
      <xdr:col>4</xdr:col>
      <xdr:colOff>1657350</xdr:colOff>
      <xdr:row>43</xdr:row>
      <xdr:rowOff>114298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4</xdr:col>
      <xdr:colOff>2009774</xdr:colOff>
      <xdr:row>6</xdr:row>
      <xdr:rowOff>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7124699" cy="11144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20</xdr:row>
      <xdr:rowOff>180975</xdr:rowOff>
    </xdr:from>
    <xdr:to>
      <xdr:col>4</xdr:col>
      <xdr:colOff>1152525</xdr:colOff>
      <xdr:row>36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4</xdr:col>
      <xdr:colOff>2009774</xdr:colOff>
      <xdr:row>6</xdr:row>
      <xdr:rowOff>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7124699" cy="11144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20</xdr:row>
      <xdr:rowOff>180975</xdr:rowOff>
    </xdr:from>
    <xdr:to>
      <xdr:col>4</xdr:col>
      <xdr:colOff>1152525</xdr:colOff>
      <xdr:row>36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4</xdr:col>
      <xdr:colOff>2009774</xdr:colOff>
      <xdr:row>6</xdr:row>
      <xdr:rowOff>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7124699" cy="11144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20</xdr:row>
      <xdr:rowOff>180975</xdr:rowOff>
    </xdr:from>
    <xdr:to>
      <xdr:col>4</xdr:col>
      <xdr:colOff>1152525</xdr:colOff>
      <xdr:row>36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4</xdr:col>
      <xdr:colOff>2009774</xdr:colOff>
      <xdr:row>6</xdr:row>
      <xdr:rowOff>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7124699" cy="11144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20</xdr:row>
      <xdr:rowOff>180975</xdr:rowOff>
    </xdr:from>
    <xdr:to>
      <xdr:col>4</xdr:col>
      <xdr:colOff>1152525</xdr:colOff>
      <xdr:row>36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4</xdr:col>
      <xdr:colOff>2009774</xdr:colOff>
      <xdr:row>6</xdr:row>
      <xdr:rowOff>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7124699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K46"/>
  <sheetViews>
    <sheetView showGridLines="0" view="pageBreakPreview" zoomScaleNormal="70" zoomScaleSheetLayoutView="100" workbookViewId="0">
      <selection activeCell="F8" sqref="F8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3"/>
      <c r="D7" s="3"/>
      <c r="E7" s="4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15</v>
      </c>
      <c r="C10" s="48"/>
      <c r="D10" s="48"/>
      <c r="E10" s="48"/>
    </row>
    <row r="11" spans="2:11" ht="16.5" thickBot="1" x14ac:dyDescent="0.3">
      <c r="B11" s="48" t="s">
        <v>20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24" t="s">
        <v>6</v>
      </c>
      <c r="C14" s="25">
        <v>62983.507177033491</v>
      </c>
      <c r="D14" s="25">
        <v>72976.010869565216</v>
      </c>
      <c r="E14" s="26">
        <v>55126.153846153844</v>
      </c>
      <c r="G14" s="11"/>
      <c r="H14" s="11"/>
      <c r="I14" s="11"/>
      <c r="K14" s="12"/>
    </row>
    <row r="15" spans="2:11" x14ac:dyDescent="0.25">
      <c r="B15" s="13" t="s">
        <v>7</v>
      </c>
      <c r="C15" s="27">
        <v>24261.5</v>
      </c>
      <c r="D15" s="28">
        <v>23047</v>
      </c>
      <c r="E15" s="29">
        <v>25129</v>
      </c>
      <c r="G15" s="11"/>
      <c r="H15" s="11"/>
      <c r="I15" s="11"/>
      <c r="K15" s="12"/>
    </row>
    <row r="16" spans="2:11" x14ac:dyDescent="0.25">
      <c r="B16" s="13" t="s">
        <v>8</v>
      </c>
      <c r="C16" s="30">
        <v>39058.25</v>
      </c>
      <c r="D16" s="28">
        <v>36939</v>
      </c>
      <c r="E16" s="29">
        <v>40226</v>
      </c>
      <c r="G16" s="11"/>
      <c r="H16" s="11"/>
      <c r="I16" s="11"/>
      <c r="K16" s="12"/>
    </row>
    <row r="17" spans="2:11" x14ac:dyDescent="0.25">
      <c r="B17" s="13" t="s">
        <v>9</v>
      </c>
      <c r="C17" s="27">
        <v>59393.673076923078</v>
      </c>
      <c r="D17" s="28">
        <v>51794</v>
      </c>
      <c r="E17" s="29">
        <v>65421</v>
      </c>
      <c r="G17" s="11"/>
      <c r="H17" s="11"/>
      <c r="I17" s="11"/>
      <c r="K17" s="12"/>
    </row>
    <row r="18" spans="2:11" x14ac:dyDescent="0.25">
      <c r="B18" s="13" t="s">
        <v>10</v>
      </c>
      <c r="C18" s="27">
        <v>110695.25641025641</v>
      </c>
      <c r="D18" s="28">
        <v>124382</v>
      </c>
      <c r="E18" s="29">
        <v>92983</v>
      </c>
      <c r="G18" s="11"/>
      <c r="H18" s="11"/>
      <c r="I18" s="11"/>
      <c r="K18" s="12"/>
    </row>
    <row r="19" spans="2:11" x14ac:dyDescent="0.25">
      <c r="B19" s="17" t="s">
        <v>11</v>
      </c>
      <c r="C19" s="31">
        <v>122625.77777777778</v>
      </c>
      <c r="D19" s="32">
        <v>155830.39999999999</v>
      </c>
      <c r="E19" s="33">
        <v>81120</v>
      </c>
      <c r="F19" s="21"/>
      <c r="G19" s="11"/>
      <c r="H19" s="11"/>
      <c r="I19" s="11"/>
      <c r="K19" s="12"/>
    </row>
    <row r="20" spans="2:11" x14ac:dyDescent="0.25">
      <c r="B20" s="49" t="s">
        <v>12</v>
      </c>
      <c r="C20" s="49"/>
      <c r="D20" s="49"/>
      <c r="E20" s="49"/>
      <c r="F20" s="22"/>
      <c r="G20" s="22"/>
      <c r="H20" s="22"/>
    </row>
    <row r="21" spans="2:11" ht="17.25" customHeight="1" x14ac:dyDescent="0.25"/>
    <row r="46" spans="2:2" x14ac:dyDescent="0.25">
      <c r="B46" s="34" t="s">
        <v>12</v>
      </c>
    </row>
  </sheetData>
  <mergeCells count="5">
    <mergeCell ref="B8:E8"/>
    <mergeCell ref="B9:E9"/>
    <mergeCell ref="B10:E10"/>
    <mergeCell ref="B11:E11"/>
    <mergeCell ref="B20:E20"/>
  </mergeCells>
  <printOptions horizontalCentered="1"/>
  <pageMargins left="0.15748031496062992" right="0.15748031496062992" top="0.74803149606299213" bottom="0.15748031496062992" header="0.31496062992125984" footer="0.31496062992125984"/>
  <pageSetup scale="8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B1:K47"/>
  <sheetViews>
    <sheetView showGridLines="0" view="pageBreakPreview" topLeftCell="A7" zoomScaleNormal="70" zoomScaleSheetLayoutView="100" workbookViewId="0">
      <selection activeCell="B13" sqref="B13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3"/>
      <c r="D7" s="3"/>
      <c r="E7" s="4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14</v>
      </c>
      <c r="C10" s="48"/>
      <c r="D10" s="48"/>
      <c r="E10" s="48"/>
    </row>
    <row r="11" spans="2:11" ht="16.5" thickBot="1" x14ac:dyDescent="0.3">
      <c r="B11" s="48" t="s">
        <v>25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v>70231.898912133896</v>
      </c>
      <c r="D14" s="9">
        <v>78337.06349514563</v>
      </c>
      <c r="E14" s="10">
        <v>64093.42867647059</v>
      </c>
      <c r="G14" s="11"/>
      <c r="H14" s="11"/>
      <c r="I14" s="11"/>
      <c r="K14" s="12"/>
    </row>
    <row r="15" spans="2:11" x14ac:dyDescent="0.25">
      <c r="B15" s="13" t="s">
        <v>26</v>
      </c>
      <c r="C15" s="14">
        <v>24156</v>
      </c>
      <c r="D15" s="15">
        <v>24156</v>
      </c>
      <c r="E15" s="16">
        <v>24156</v>
      </c>
      <c r="G15" s="11"/>
      <c r="H15" s="11"/>
      <c r="I15" s="11"/>
      <c r="K15" s="12"/>
    </row>
    <row r="16" spans="2:11" x14ac:dyDescent="0.25">
      <c r="B16" s="13" t="s">
        <v>7</v>
      </c>
      <c r="C16" s="14">
        <v>29988.880000000001</v>
      </c>
      <c r="D16" s="15">
        <v>29302.2</v>
      </c>
      <c r="E16" s="16">
        <v>30446.666666666668</v>
      </c>
      <c r="G16" s="11"/>
      <c r="H16" s="11"/>
      <c r="I16" s="11"/>
      <c r="K16" s="12"/>
    </row>
    <row r="17" spans="2:11" x14ac:dyDescent="0.25">
      <c r="B17" s="13" t="s">
        <v>8</v>
      </c>
      <c r="C17" s="14">
        <v>48032.412790697672</v>
      </c>
      <c r="D17" s="15">
        <v>49020.388888888891</v>
      </c>
      <c r="E17" s="16">
        <v>47580.288135593219</v>
      </c>
      <c r="G17" s="11"/>
      <c r="H17" s="11"/>
      <c r="I17" s="11"/>
      <c r="K17" s="12"/>
    </row>
    <row r="18" spans="2:11" x14ac:dyDescent="0.25">
      <c r="B18" s="13" t="s">
        <v>9</v>
      </c>
      <c r="C18" s="14">
        <v>69260.472131147544</v>
      </c>
      <c r="D18" s="15">
        <v>56910.214814814819</v>
      </c>
      <c r="E18" s="16">
        <v>79068.029411764699</v>
      </c>
      <c r="G18" s="11"/>
      <c r="H18" s="11"/>
      <c r="I18" s="11"/>
      <c r="K18" s="12"/>
    </row>
    <row r="19" spans="2:11" x14ac:dyDescent="0.25">
      <c r="B19" s="13" t="s">
        <v>10</v>
      </c>
      <c r="C19" s="14">
        <v>111545.71136363636</v>
      </c>
      <c r="D19" s="15">
        <v>115203.59199999999</v>
      </c>
      <c r="E19" s="16">
        <v>106732.71052631579</v>
      </c>
      <c r="G19" s="11"/>
      <c r="H19" s="11"/>
      <c r="I19" s="11"/>
      <c r="K19" s="12"/>
    </row>
    <row r="20" spans="2:11" x14ac:dyDescent="0.25">
      <c r="B20" s="17" t="s">
        <v>11</v>
      </c>
      <c r="C20" s="18">
        <v>134977.31199999998</v>
      </c>
      <c r="D20" s="19">
        <v>165597.28666666665</v>
      </c>
      <c r="E20" s="20">
        <v>89047.35</v>
      </c>
      <c r="F20" s="21"/>
      <c r="G20" s="11"/>
      <c r="H20" s="11"/>
      <c r="I20" s="11"/>
      <c r="K20" s="12"/>
    </row>
    <row r="21" spans="2:11" x14ac:dyDescent="0.25">
      <c r="B21" s="50" t="s">
        <v>12</v>
      </c>
      <c r="C21" s="50"/>
      <c r="D21" s="50"/>
      <c r="E21" s="50"/>
      <c r="F21" s="22"/>
      <c r="G21" s="22"/>
      <c r="H21" s="22"/>
    </row>
    <row r="22" spans="2:11" ht="17.25" customHeight="1" x14ac:dyDescent="0.25"/>
    <row r="39" spans="2:6" x14ac:dyDescent="0.25">
      <c r="B39" s="52" t="s">
        <v>12</v>
      </c>
      <c r="C39" s="52"/>
      <c r="D39" s="52"/>
      <c r="E39" s="52"/>
      <c r="F39" s="36"/>
    </row>
    <row r="47" spans="2:6" x14ac:dyDescent="0.25">
      <c r="B47" s="23"/>
    </row>
  </sheetData>
  <mergeCells count="6">
    <mergeCell ref="B39:E39"/>
    <mergeCell ref="B8:E8"/>
    <mergeCell ref="B9:E9"/>
    <mergeCell ref="B10:E10"/>
    <mergeCell ref="B11:E11"/>
    <mergeCell ref="B21:E21"/>
  </mergeCells>
  <printOptions horizontalCentered="1"/>
  <pageMargins left="0.15748031496062992" right="0.15748031496062992" top="0.74803149606299213" bottom="0.15748031496062992" header="0.31496062992125984" footer="0.31496062992125984"/>
  <pageSetup scale="9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B1:K47"/>
  <sheetViews>
    <sheetView showGridLines="0" view="pageBreakPreview" topLeftCell="A7" zoomScaleNormal="70" zoomScaleSheetLayoutView="100" workbookViewId="0">
      <selection activeCell="B14" sqref="B14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3"/>
      <c r="D7" s="3"/>
      <c r="E7" s="4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14</v>
      </c>
      <c r="C10" s="48"/>
      <c r="D10" s="48"/>
      <c r="E10" s="48"/>
    </row>
    <row r="11" spans="2:11" ht="16.5" thickBot="1" x14ac:dyDescent="0.3">
      <c r="B11" s="48" t="s">
        <v>27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v>69487.299333333329</v>
      </c>
      <c r="D14" s="9">
        <v>76618.094455445549</v>
      </c>
      <c r="E14" s="10">
        <v>64305.930215827342</v>
      </c>
      <c r="G14" s="11"/>
      <c r="H14" s="11"/>
      <c r="I14" s="11"/>
      <c r="K14" s="12"/>
    </row>
    <row r="15" spans="2:11" x14ac:dyDescent="0.25">
      <c r="B15" s="13" t="s">
        <v>26</v>
      </c>
      <c r="C15" s="14">
        <v>24156</v>
      </c>
      <c r="D15" s="15">
        <v>24156</v>
      </c>
      <c r="E15" s="16">
        <v>0</v>
      </c>
      <c r="G15" s="11"/>
      <c r="H15" s="11"/>
      <c r="I15" s="11"/>
      <c r="K15" s="12"/>
    </row>
    <row r="16" spans="2:11" x14ac:dyDescent="0.25">
      <c r="B16" s="13" t="s">
        <v>7</v>
      </c>
      <c r="C16" s="14">
        <v>30116.96551724138</v>
      </c>
      <c r="D16" s="15">
        <v>28834.363636363636</v>
      </c>
      <c r="E16" s="16">
        <v>30900.777777777777</v>
      </c>
      <c r="G16" s="11"/>
      <c r="H16" s="11"/>
      <c r="I16" s="11"/>
      <c r="K16" s="12"/>
    </row>
    <row r="17" spans="2:11" x14ac:dyDescent="0.25">
      <c r="B17" s="13" t="s">
        <v>8</v>
      </c>
      <c r="C17" s="14">
        <v>47894.1091954023</v>
      </c>
      <c r="D17" s="15">
        <v>49020.388888888891</v>
      </c>
      <c r="E17" s="16">
        <v>47387.283333333333</v>
      </c>
      <c r="G17" s="11"/>
      <c r="H17" s="11"/>
      <c r="I17" s="11"/>
      <c r="K17" s="12"/>
    </row>
    <row r="18" spans="2:11" x14ac:dyDescent="0.25">
      <c r="B18" s="13" t="s">
        <v>9</v>
      </c>
      <c r="C18" s="14">
        <v>69165.968965517241</v>
      </c>
      <c r="D18" s="15">
        <v>58254.453846153847</v>
      </c>
      <c r="E18" s="16">
        <v>78031.574999999997</v>
      </c>
      <c r="G18" s="11"/>
      <c r="H18" s="11"/>
      <c r="I18" s="11"/>
      <c r="K18" s="12"/>
    </row>
    <row r="19" spans="2:11" x14ac:dyDescent="0.25">
      <c r="B19" s="13" t="s">
        <v>10</v>
      </c>
      <c r="C19" s="14">
        <v>107248.61136363634</v>
      </c>
      <c r="D19" s="15">
        <v>107156.65833333333</v>
      </c>
      <c r="E19" s="16">
        <v>107358.955</v>
      </c>
      <c r="G19" s="11"/>
      <c r="H19" s="11"/>
      <c r="I19" s="11"/>
      <c r="K19" s="12"/>
    </row>
    <row r="20" spans="2:11" x14ac:dyDescent="0.25">
      <c r="B20" s="17" t="s">
        <v>11</v>
      </c>
      <c r="C20" s="18">
        <v>137240.53523809524</v>
      </c>
      <c r="D20" s="19">
        <v>165597.28666666665</v>
      </c>
      <c r="E20" s="20">
        <v>99431.53333333334</v>
      </c>
      <c r="F20" s="21"/>
      <c r="G20" s="11"/>
      <c r="H20" s="11"/>
      <c r="I20" s="11"/>
      <c r="K20" s="12"/>
    </row>
    <row r="21" spans="2:11" x14ac:dyDescent="0.25">
      <c r="B21" s="50" t="s">
        <v>12</v>
      </c>
      <c r="C21" s="50"/>
      <c r="D21" s="50"/>
      <c r="E21" s="50"/>
      <c r="F21" s="22"/>
      <c r="G21" s="22"/>
      <c r="H21" s="22"/>
    </row>
    <row r="22" spans="2:11" ht="17.25" customHeight="1" x14ac:dyDescent="0.25"/>
    <row r="39" spans="2:6" x14ac:dyDescent="0.25">
      <c r="B39" s="52" t="s">
        <v>12</v>
      </c>
      <c r="C39" s="52"/>
      <c r="D39" s="52"/>
      <c r="E39" s="52"/>
      <c r="F39" s="36"/>
    </row>
    <row r="47" spans="2:6" x14ac:dyDescent="0.25">
      <c r="B47" s="23"/>
    </row>
  </sheetData>
  <mergeCells count="6">
    <mergeCell ref="B39:E39"/>
    <mergeCell ref="B8:E8"/>
    <mergeCell ref="B9:E9"/>
    <mergeCell ref="B10:E10"/>
    <mergeCell ref="B11:E11"/>
    <mergeCell ref="B21:E21"/>
  </mergeCells>
  <printOptions horizontalCentered="1"/>
  <pageMargins left="0.15748031496062992" right="0.15748031496062992" top="0.74803149606299213" bottom="0.15748031496062992" header="0.31496062992125984" footer="0.31496062992125984"/>
  <pageSetup scale="9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B1:K46"/>
  <sheetViews>
    <sheetView showGridLines="0" view="pageBreakPreview" zoomScaleNormal="70" zoomScaleSheetLayoutView="100" workbookViewId="0">
      <selection activeCell="B14" sqref="B14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3"/>
      <c r="D7" s="3"/>
      <c r="E7" s="4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14</v>
      </c>
      <c r="C10" s="48"/>
      <c r="D10" s="48"/>
      <c r="E10" s="48"/>
    </row>
    <row r="11" spans="2:11" ht="16.5" thickBot="1" x14ac:dyDescent="0.3">
      <c r="B11" s="48" t="s">
        <v>28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v>68793.436599190289</v>
      </c>
      <c r="D14" s="9">
        <v>76367.024901960787</v>
      </c>
      <c r="E14" s="10">
        <v>63465.808965517244</v>
      </c>
      <c r="G14" s="11"/>
      <c r="H14" s="11"/>
      <c r="I14" s="11"/>
      <c r="K14" s="12"/>
    </row>
    <row r="15" spans="2:11" x14ac:dyDescent="0.25">
      <c r="B15" s="13" t="s">
        <v>7</v>
      </c>
      <c r="C15" s="14">
        <v>29283.666666666668</v>
      </c>
      <c r="D15" s="15">
        <v>28444.5</v>
      </c>
      <c r="E15" s="16">
        <v>29843.111111111109</v>
      </c>
      <c r="G15" s="11"/>
      <c r="H15" s="11"/>
      <c r="I15" s="11"/>
      <c r="K15" s="12"/>
    </row>
    <row r="16" spans="2:11" x14ac:dyDescent="0.25">
      <c r="B16" s="13" t="s">
        <v>8</v>
      </c>
      <c r="C16" s="14">
        <v>47906.994680851065</v>
      </c>
      <c r="D16" s="15">
        <v>48518.339285714283</v>
      </c>
      <c r="E16" s="16">
        <v>47647.63636363636</v>
      </c>
      <c r="G16" s="11"/>
      <c r="H16" s="11"/>
      <c r="I16" s="11"/>
      <c r="K16" s="12"/>
    </row>
    <row r="17" spans="2:11" x14ac:dyDescent="0.25">
      <c r="B17" s="13" t="s">
        <v>9</v>
      </c>
      <c r="C17" s="14">
        <v>62911.558823529413</v>
      </c>
      <c r="D17" s="15">
        <v>56255.133333333331</v>
      </c>
      <c r="E17" s="16">
        <v>68166.631578947374</v>
      </c>
      <c r="G17" s="11"/>
      <c r="H17" s="11"/>
      <c r="I17" s="11"/>
      <c r="K17" s="12"/>
    </row>
    <row r="18" spans="2:11" x14ac:dyDescent="0.25">
      <c r="B18" s="13" t="s">
        <v>10</v>
      </c>
      <c r="C18" s="14">
        <v>96752.457352941172</v>
      </c>
      <c r="D18" s="15">
        <v>92816.988571428577</v>
      </c>
      <c r="E18" s="16">
        <v>100926.43939393939</v>
      </c>
      <c r="G18" s="11"/>
      <c r="H18" s="11"/>
      <c r="I18" s="11"/>
      <c r="K18" s="12"/>
    </row>
    <row r="19" spans="2:11" x14ac:dyDescent="0.25">
      <c r="B19" s="17" t="s">
        <v>11</v>
      </c>
      <c r="C19" s="18">
        <v>137716.72571428571</v>
      </c>
      <c r="D19" s="19">
        <v>166430.62</v>
      </c>
      <c r="E19" s="20">
        <v>99431.53333333334</v>
      </c>
      <c r="F19" s="21"/>
      <c r="G19" s="11"/>
      <c r="H19" s="11"/>
      <c r="I19" s="11"/>
      <c r="K19" s="12"/>
    </row>
    <row r="20" spans="2:11" x14ac:dyDescent="0.25">
      <c r="B20" s="50" t="s">
        <v>12</v>
      </c>
      <c r="C20" s="50"/>
      <c r="D20" s="50"/>
      <c r="E20" s="50"/>
      <c r="F20" s="22"/>
      <c r="G20" s="22"/>
      <c r="H20" s="22"/>
    </row>
    <row r="21" spans="2:11" ht="17.25" customHeight="1" x14ac:dyDescent="0.25"/>
    <row r="38" spans="2:6" x14ac:dyDescent="0.25">
      <c r="B38" s="52" t="s">
        <v>12</v>
      </c>
      <c r="C38" s="52"/>
      <c r="D38" s="52"/>
      <c r="E38" s="52"/>
      <c r="F38" s="36"/>
    </row>
    <row r="46" spans="2:6" x14ac:dyDescent="0.25">
      <c r="B46" s="23"/>
    </row>
  </sheetData>
  <mergeCells count="6">
    <mergeCell ref="B38:E38"/>
    <mergeCell ref="B8:E8"/>
    <mergeCell ref="B9:E9"/>
    <mergeCell ref="B10:E10"/>
    <mergeCell ref="B11:E11"/>
    <mergeCell ref="B20:E20"/>
  </mergeCells>
  <printOptions horizontalCentered="1"/>
  <pageMargins left="0.15748031496062992" right="0.15748031496062992" top="0.74803149606299213" bottom="0.15748031496062992" header="0.31496062992125984" footer="0.31496062992125984"/>
  <pageSetup scale="9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B1:K46"/>
  <sheetViews>
    <sheetView showGridLines="0" view="pageBreakPreview" zoomScaleNormal="70" zoomScaleSheetLayoutView="100" workbookViewId="0">
      <selection activeCell="B14" sqref="B14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3"/>
      <c r="D7" s="3"/>
      <c r="E7" s="4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14</v>
      </c>
      <c r="C10" s="48"/>
      <c r="D10" s="48"/>
      <c r="E10" s="48"/>
    </row>
    <row r="11" spans="2:11" ht="16.5" thickBot="1" x14ac:dyDescent="0.3">
      <c r="B11" s="48" t="s">
        <v>29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v>69365.774754098355</v>
      </c>
      <c r="D14" s="9">
        <v>78463.827400000009</v>
      </c>
      <c r="E14" s="10">
        <v>63047.682638888895</v>
      </c>
      <c r="G14" s="11"/>
      <c r="H14" s="11"/>
      <c r="I14" s="11"/>
      <c r="K14" s="12"/>
    </row>
    <row r="15" spans="2:11" x14ac:dyDescent="0.25">
      <c r="B15" s="13" t="s">
        <v>7</v>
      </c>
      <c r="C15" s="14">
        <v>31774.740740740741</v>
      </c>
      <c r="D15" s="15">
        <v>31837.272727272728</v>
      </c>
      <c r="E15" s="16">
        <v>31731.75</v>
      </c>
      <c r="G15" s="11"/>
      <c r="H15" s="11"/>
      <c r="I15" s="11"/>
      <c r="K15" s="12"/>
    </row>
    <row r="16" spans="2:11" x14ac:dyDescent="0.25">
      <c r="B16" s="13" t="s">
        <v>8</v>
      </c>
      <c r="C16" s="14">
        <v>49002.468421052632</v>
      </c>
      <c r="D16" s="15">
        <v>49831.288461538461</v>
      </c>
      <c r="E16" s="16">
        <v>48690.159420289856</v>
      </c>
      <c r="G16" s="11"/>
      <c r="H16" s="11"/>
      <c r="I16" s="11"/>
      <c r="K16" s="12"/>
    </row>
    <row r="17" spans="2:11" x14ac:dyDescent="0.25">
      <c r="B17" s="13" t="s">
        <v>9</v>
      </c>
      <c r="C17" s="14">
        <v>60486.5</v>
      </c>
      <c r="D17" s="15">
        <v>51530.333333333336</v>
      </c>
      <c r="E17" s="16">
        <v>67557.15789473684</v>
      </c>
      <c r="G17" s="11"/>
      <c r="H17" s="11"/>
      <c r="I17" s="11"/>
      <c r="K17" s="12"/>
    </row>
    <row r="18" spans="2:11" x14ac:dyDescent="0.25">
      <c r="B18" s="13" t="s">
        <v>10</v>
      </c>
      <c r="C18" s="14">
        <v>95015.064179104476</v>
      </c>
      <c r="D18" s="15">
        <v>95289.911111111112</v>
      </c>
      <c r="E18" s="16">
        <v>94695.887096774197</v>
      </c>
      <c r="G18" s="11"/>
      <c r="H18" s="11"/>
      <c r="I18" s="11"/>
      <c r="K18" s="12"/>
    </row>
    <row r="19" spans="2:11" x14ac:dyDescent="0.25">
      <c r="B19" s="17" t="s">
        <v>11</v>
      </c>
      <c r="C19" s="18">
        <v>142359.34476190474</v>
      </c>
      <c r="D19" s="19">
        <v>166430.62</v>
      </c>
      <c r="E19" s="20">
        <v>110264.31111111112</v>
      </c>
      <c r="F19" s="21"/>
      <c r="G19" s="11"/>
      <c r="H19" s="11"/>
      <c r="I19" s="11"/>
      <c r="K19" s="12"/>
    </row>
    <row r="20" spans="2:11" x14ac:dyDescent="0.25">
      <c r="B20" s="50" t="s">
        <v>12</v>
      </c>
      <c r="C20" s="50"/>
      <c r="D20" s="50"/>
      <c r="E20" s="50"/>
      <c r="F20" s="22"/>
      <c r="G20" s="22"/>
      <c r="H20" s="22"/>
    </row>
    <row r="21" spans="2:11" ht="17.25" customHeight="1" x14ac:dyDescent="0.25"/>
    <row r="38" spans="2:6" x14ac:dyDescent="0.25">
      <c r="B38" s="52" t="s">
        <v>12</v>
      </c>
      <c r="C38" s="52"/>
      <c r="D38" s="52"/>
      <c r="E38" s="52"/>
      <c r="F38" s="36"/>
    </row>
    <row r="46" spans="2:6" x14ac:dyDescent="0.25">
      <c r="B46" s="23"/>
    </row>
  </sheetData>
  <mergeCells count="6">
    <mergeCell ref="B38:E38"/>
    <mergeCell ref="B8:E8"/>
    <mergeCell ref="B9:E9"/>
    <mergeCell ref="B10:E10"/>
    <mergeCell ref="B11:E11"/>
    <mergeCell ref="B20:E20"/>
  </mergeCells>
  <printOptions horizontalCentered="1"/>
  <pageMargins left="0.15748031496062992" right="0.15748031496062992" top="0.74803149606299213" bottom="0.15748031496062992" header="0.31496062992125984" footer="0.31496062992125984"/>
  <pageSetup scale="9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B1:K46"/>
  <sheetViews>
    <sheetView showGridLines="0" view="pageBreakPreview" zoomScaleNormal="70" zoomScaleSheetLayoutView="100" workbookViewId="0">
      <selection activeCell="B14" sqref="B14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3"/>
      <c r="D7" s="3"/>
      <c r="E7" s="4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14</v>
      </c>
      <c r="C10" s="48"/>
      <c r="D10" s="48"/>
      <c r="E10" s="48"/>
    </row>
    <row r="11" spans="2:11" ht="16.5" thickBot="1" x14ac:dyDescent="0.3">
      <c r="B11" s="48" t="s">
        <v>30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v>70625.611999999994</v>
      </c>
      <c r="D14" s="9">
        <v>79585.258811881184</v>
      </c>
      <c r="E14" s="10">
        <v>64341.415277777785</v>
      </c>
      <c r="G14" s="11"/>
      <c r="H14" s="11"/>
      <c r="I14" s="11"/>
      <c r="K14" s="12"/>
    </row>
    <row r="15" spans="2:11" x14ac:dyDescent="0.25">
      <c r="B15" s="13" t="s">
        <v>7</v>
      </c>
      <c r="C15" s="14">
        <v>32486.241379310344</v>
      </c>
      <c r="D15" s="15">
        <v>31577.75</v>
      </c>
      <c r="E15" s="16">
        <v>33127.529411764706</v>
      </c>
      <c r="G15" s="11"/>
      <c r="H15" s="11"/>
      <c r="I15" s="11"/>
      <c r="K15" s="12"/>
    </row>
    <row r="16" spans="2:11" x14ac:dyDescent="0.25">
      <c r="B16" s="13" t="s">
        <v>8</v>
      </c>
      <c r="C16" s="14">
        <v>50044.069892473119</v>
      </c>
      <c r="D16" s="15">
        <v>51283.634615384617</v>
      </c>
      <c r="E16" s="16">
        <v>49563.044776119401</v>
      </c>
      <c r="G16" s="11"/>
      <c r="H16" s="11"/>
      <c r="I16" s="11"/>
      <c r="K16" s="12"/>
    </row>
    <row r="17" spans="2:11" x14ac:dyDescent="0.25">
      <c r="B17" s="13" t="s">
        <v>9</v>
      </c>
      <c r="C17" s="14">
        <v>64096.048648648641</v>
      </c>
      <c r="D17" s="15">
        <v>60789.55</v>
      </c>
      <c r="E17" s="16">
        <v>66615.28571428571</v>
      </c>
      <c r="G17" s="11"/>
      <c r="H17" s="11"/>
      <c r="I17" s="11"/>
      <c r="K17" s="12"/>
    </row>
    <row r="18" spans="2:11" x14ac:dyDescent="0.25">
      <c r="B18" s="13" t="s">
        <v>10</v>
      </c>
      <c r="C18" s="14">
        <v>100055.1909090909</v>
      </c>
      <c r="D18" s="15">
        <v>95279.874285714279</v>
      </c>
      <c r="E18" s="16">
        <v>105446.67741935483</v>
      </c>
      <c r="G18" s="11"/>
      <c r="H18" s="11"/>
      <c r="I18" s="11"/>
      <c r="K18" s="12"/>
    </row>
    <row r="19" spans="2:11" x14ac:dyDescent="0.25">
      <c r="B19" s="17" t="s">
        <v>11</v>
      </c>
      <c r="C19" s="18">
        <v>136593.95199999999</v>
      </c>
      <c r="D19" s="19">
        <v>168197.93666666668</v>
      </c>
      <c r="E19" s="20">
        <v>89187.975000000006</v>
      </c>
      <c r="F19" s="21"/>
      <c r="G19" s="11"/>
      <c r="H19" s="11"/>
      <c r="I19" s="11"/>
      <c r="K19" s="12"/>
    </row>
    <row r="20" spans="2:11" x14ac:dyDescent="0.25">
      <c r="B20" s="50" t="s">
        <v>12</v>
      </c>
      <c r="C20" s="50"/>
      <c r="D20" s="50"/>
      <c r="E20" s="50"/>
      <c r="F20" s="22"/>
      <c r="G20" s="22"/>
      <c r="H20" s="22"/>
    </row>
    <row r="21" spans="2:11" ht="17.25" customHeight="1" x14ac:dyDescent="0.25"/>
    <row r="38" spans="2:6" x14ac:dyDescent="0.25">
      <c r="B38" s="52" t="s">
        <v>12</v>
      </c>
      <c r="C38" s="52"/>
      <c r="D38" s="52"/>
      <c r="E38" s="52"/>
      <c r="F38" s="36"/>
    </row>
    <row r="46" spans="2:6" x14ac:dyDescent="0.25">
      <c r="B46" s="23"/>
    </row>
  </sheetData>
  <mergeCells count="6">
    <mergeCell ref="B38:E38"/>
    <mergeCell ref="B8:E8"/>
    <mergeCell ref="B9:E9"/>
    <mergeCell ref="B10:E10"/>
    <mergeCell ref="B11:E11"/>
    <mergeCell ref="B20:E20"/>
  </mergeCells>
  <printOptions horizontalCentered="1"/>
  <pageMargins left="0.15748031496062992" right="0.15748031496062992" top="0.74803149606299213" bottom="0.15748031496062992" header="0.31496062992125984" footer="0.31496062992125984"/>
  <pageSetup scale="9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B1:K46"/>
  <sheetViews>
    <sheetView showGridLines="0" view="pageBreakPreview" zoomScaleNormal="70" zoomScaleSheetLayoutView="100" workbookViewId="0">
      <selection activeCell="B13" sqref="B13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3"/>
      <c r="D7" s="3"/>
      <c r="E7" s="4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14</v>
      </c>
      <c r="C10" s="48"/>
      <c r="D10" s="48"/>
      <c r="E10" s="48"/>
    </row>
    <row r="11" spans="2:11" ht="16.5" thickBot="1" x14ac:dyDescent="0.3">
      <c r="B11" s="48" t="s">
        <v>31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v>69585.349349593496</v>
      </c>
      <c r="D14" s="9">
        <v>78286.298415841578</v>
      </c>
      <c r="E14" s="10">
        <v>63524.688275862078</v>
      </c>
      <c r="G14" s="11"/>
      <c r="H14" s="11"/>
      <c r="I14" s="11"/>
      <c r="K14" s="12"/>
    </row>
    <row r="15" spans="2:11" x14ac:dyDescent="0.25">
      <c r="B15" s="13" t="s">
        <v>7</v>
      </c>
      <c r="C15" s="14">
        <v>33342.550000000003</v>
      </c>
      <c r="D15" s="15">
        <v>32089.777777777777</v>
      </c>
      <c r="E15" s="16">
        <v>34367.545454545456</v>
      </c>
      <c r="G15" s="11"/>
      <c r="H15" s="11"/>
      <c r="I15" s="11"/>
      <c r="K15" s="12"/>
    </row>
    <row r="16" spans="2:11" x14ac:dyDescent="0.25">
      <c r="B16" s="13" t="s">
        <v>8</v>
      </c>
      <c r="C16" s="14">
        <v>46707.97752808989</v>
      </c>
      <c r="D16" s="15">
        <v>47930.354166666664</v>
      </c>
      <c r="E16" s="16">
        <v>46256.63846153846</v>
      </c>
      <c r="G16" s="11"/>
      <c r="H16" s="11"/>
      <c r="I16" s="11"/>
      <c r="K16" s="12"/>
    </row>
    <row r="17" spans="2:11" x14ac:dyDescent="0.25">
      <c r="B17" s="13" t="s">
        <v>9</v>
      </c>
      <c r="C17" s="14">
        <v>63582.581538461534</v>
      </c>
      <c r="D17" s="15">
        <v>60125.992857142861</v>
      </c>
      <c r="E17" s="16">
        <v>66198.378378378373</v>
      </c>
      <c r="G17" s="11"/>
      <c r="H17" s="11"/>
      <c r="I17" s="11"/>
      <c r="K17" s="12"/>
    </row>
    <row r="18" spans="2:11" x14ac:dyDescent="0.25">
      <c r="B18" s="13" t="s">
        <v>10</v>
      </c>
      <c r="C18" s="14">
        <v>101814.58541666665</v>
      </c>
      <c r="D18" s="15">
        <v>100143.54399999998</v>
      </c>
      <c r="E18" s="16">
        <v>103630.93478260869</v>
      </c>
      <c r="G18" s="11"/>
      <c r="H18" s="11"/>
      <c r="I18" s="11"/>
      <c r="K18" s="12"/>
    </row>
    <row r="19" spans="2:11" x14ac:dyDescent="0.25">
      <c r="B19" s="17" t="s">
        <v>11</v>
      </c>
      <c r="C19" s="18">
        <v>136423.62666666665</v>
      </c>
      <c r="D19" s="19">
        <v>152044.21599999999</v>
      </c>
      <c r="E19" s="20">
        <v>110389.31111111112</v>
      </c>
      <c r="F19" s="21"/>
      <c r="G19" s="11"/>
      <c r="H19" s="11"/>
      <c r="I19" s="11"/>
      <c r="K19" s="12"/>
    </row>
    <row r="20" spans="2:11" x14ac:dyDescent="0.25">
      <c r="B20" s="50" t="s">
        <v>12</v>
      </c>
      <c r="C20" s="50"/>
      <c r="D20" s="50"/>
      <c r="E20" s="50"/>
      <c r="F20" s="22"/>
      <c r="G20" s="22"/>
      <c r="H20" s="22"/>
    </row>
    <row r="21" spans="2:11" ht="17.25" customHeight="1" x14ac:dyDescent="0.25"/>
    <row r="38" spans="2:6" x14ac:dyDescent="0.25">
      <c r="B38" s="52" t="s">
        <v>12</v>
      </c>
      <c r="C38" s="52"/>
      <c r="D38" s="52"/>
      <c r="E38" s="52"/>
      <c r="F38" s="36"/>
    </row>
    <row r="46" spans="2:6" x14ac:dyDescent="0.25">
      <c r="B46" s="23"/>
    </row>
  </sheetData>
  <mergeCells count="6">
    <mergeCell ref="B38:E38"/>
    <mergeCell ref="B8:E8"/>
    <mergeCell ref="B9:E9"/>
    <mergeCell ref="B10:E10"/>
    <mergeCell ref="B11:E11"/>
    <mergeCell ref="B20:E20"/>
  </mergeCells>
  <printOptions horizontalCentered="1"/>
  <pageMargins left="0.15748031496062992" right="0.15748031496062992" top="0.74803149606299213" bottom="0.15748031496062992" header="0.31496062992125984" footer="0.31496062992125984"/>
  <pageSetup scale="98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B1:K46"/>
  <sheetViews>
    <sheetView showGridLines="0" view="pageBreakPreview" zoomScaleNormal="70" zoomScaleSheetLayoutView="100" workbookViewId="0">
      <selection activeCell="B14" sqref="B14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3"/>
      <c r="D7" s="3"/>
      <c r="E7" s="4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14</v>
      </c>
      <c r="C10" s="48"/>
      <c r="D10" s="48"/>
      <c r="E10" s="48"/>
    </row>
    <row r="11" spans="2:11" ht="16.5" thickBot="1" x14ac:dyDescent="0.3">
      <c r="B11" s="48" t="s">
        <v>32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v>67756.438016528919</v>
      </c>
      <c r="D14" s="9">
        <v>72931.46464646465</v>
      </c>
      <c r="E14" s="10">
        <v>64173.727272727272</v>
      </c>
      <c r="G14" s="11"/>
      <c r="H14" s="11"/>
      <c r="I14" s="11"/>
      <c r="K14" s="12"/>
    </row>
    <row r="15" spans="2:11" x14ac:dyDescent="0.25">
      <c r="B15" s="13" t="s">
        <v>7</v>
      </c>
      <c r="C15" s="14">
        <v>32320.516129032258</v>
      </c>
      <c r="D15" s="15">
        <v>31206.384615384617</v>
      </c>
      <c r="E15" s="16">
        <v>33125.166666666664</v>
      </c>
      <c r="G15" s="11"/>
      <c r="H15" s="11"/>
      <c r="I15" s="11"/>
      <c r="K15" s="12"/>
    </row>
    <row r="16" spans="2:11" x14ac:dyDescent="0.25">
      <c r="B16" s="13" t="s">
        <v>8</v>
      </c>
      <c r="C16" s="14">
        <v>50684.494736842105</v>
      </c>
      <c r="D16" s="15">
        <v>52265.321428571428</v>
      </c>
      <c r="E16" s="16">
        <v>50023.850746268654</v>
      </c>
      <c r="G16" s="11"/>
      <c r="H16" s="11"/>
      <c r="I16" s="11"/>
      <c r="K16" s="12"/>
    </row>
    <row r="17" spans="2:11" x14ac:dyDescent="0.25">
      <c r="B17" s="13" t="s">
        <v>9</v>
      </c>
      <c r="C17" s="14">
        <v>63763.7027027027</v>
      </c>
      <c r="D17" s="15">
        <v>58034.470588235294</v>
      </c>
      <c r="E17" s="16">
        <v>68633.55</v>
      </c>
      <c r="G17" s="11"/>
      <c r="H17" s="11"/>
      <c r="I17" s="11"/>
      <c r="K17" s="12"/>
    </row>
    <row r="18" spans="2:11" x14ac:dyDescent="0.25">
      <c r="B18" s="13" t="s">
        <v>10</v>
      </c>
      <c r="C18" s="14">
        <v>100263.08064516129</v>
      </c>
      <c r="D18" s="15">
        <v>96403</v>
      </c>
      <c r="E18" s="16">
        <v>104123.16129032258</v>
      </c>
      <c r="G18" s="11"/>
      <c r="H18" s="11"/>
      <c r="I18" s="11"/>
      <c r="K18" s="12"/>
    </row>
    <row r="19" spans="2:11" x14ac:dyDescent="0.25">
      <c r="B19" s="17" t="s">
        <v>11</v>
      </c>
      <c r="C19" s="18">
        <v>117913.35294117648</v>
      </c>
      <c r="D19" s="19">
        <v>137602.4</v>
      </c>
      <c r="E19" s="20">
        <v>89786.142857142855</v>
      </c>
      <c r="F19" s="21"/>
      <c r="G19" s="11"/>
      <c r="H19" s="11"/>
      <c r="I19" s="11"/>
      <c r="K19" s="12"/>
    </row>
    <row r="20" spans="2:11" x14ac:dyDescent="0.25">
      <c r="B20" s="50" t="s">
        <v>12</v>
      </c>
      <c r="C20" s="50"/>
      <c r="D20" s="50"/>
      <c r="E20" s="50"/>
      <c r="F20" s="22"/>
      <c r="G20" s="22"/>
      <c r="H20" s="22"/>
    </row>
    <row r="21" spans="2:11" ht="17.25" customHeight="1" x14ac:dyDescent="0.25"/>
    <row r="38" spans="2:6" x14ac:dyDescent="0.25">
      <c r="B38" s="52" t="s">
        <v>12</v>
      </c>
      <c r="C38" s="52"/>
      <c r="D38" s="52"/>
      <c r="E38" s="52"/>
      <c r="F38" s="36"/>
    </row>
    <row r="46" spans="2:6" x14ac:dyDescent="0.25">
      <c r="B46" s="23"/>
    </row>
  </sheetData>
  <mergeCells count="6">
    <mergeCell ref="B38:E38"/>
    <mergeCell ref="B8:E8"/>
    <mergeCell ref="B9:E9"/>
    <mergeCell ref="B10:E10"/>
    <mergeCell ref="B11:E11"/>
    <mergeCell ref="B20:E20"/>
  </mergeCells>
  <printOptions horizontalCentered="1"/>
  <pageMargins left="0.15748031496062992" right="0.15748031496062992" top="0.74803149606299213" bottom="0.15748031496062992" header="0.31496062992125984" footer="0.31496062992125984"/>
  <pageSetup scale="9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B1:K46"/>
  <sheetViews>
    <sheetView showGridLines="0" view="pageBreakPreview" zoomScale="70" zoomScaleNormal="70" zoomScaleSheetLayoutView="70" workbookViewId="0">
      <selection activeCell="I1" sqref="I1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3"/>
      <c r="D7" s="3"/>
      <c r="E7" s="4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14</v>
      </c>
      <c r="C10" s="48"/>
      <c r="D10" s="48"/>
      <c r="E10" s="48"/>
    </row>
    <row r="11" spans="2:11" ht="16.5" thickBot="1" x14ac:dyDescent="0.3">
      <c r="B11" s="48" t="s">
        <v>33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v>69042.733963963954</v>
      </c>
      <c r="D14" s="9">
        <v>74439.866041666668</v>
      </c>
      <c r="E14" s="10">
        <v>64930.633333333331</v>
      </c>
      <c r="G14" s="11"/>
      <c r="H14" s="11"/>
      <c r="I14" s="11"/>
      <c r="K14" s="12"/>
    </row>
    <row r="15" spans="2:11" x14ac:dyDescent="0.25">
      <c r="B15" s="13" t="s">
        <v>7</v>
      </c>
      <c r="C15" s="14">
        <v>31736.241379310344</v>
      </c>
      <c r="D15" s="15">
        <v>30890.25</v>
      </c>
      <c r="E15" s="16">
        <v>32333.411764705881</v>
      </c>
      <c r="G15" s="11"/>
      <c r="H15" s="11"/>
      <c r="I15" s="11"/>
      <c r="K15" s="12"/>
    </row>
    <row r="16" spans="2:11" x14ac:dyDescent="0.25">
      <c r="B16" s="13" t="s">
        <v>8</v>
      </c>
      <c r="C16" s="14">
        <v>51197.656976744183</v>
      </c>
      <c r="D16" s="15">
        <v>52265.339285714283</v>
      </c>
      <c r="E16" s="16">
        <v>50682.224137931036</v>
      </c>
      <c r="G16" s="11"/>
      <c r="H16" s="11"/>
      <c r="I16" s="11"/>
      <c r="K16" s="12"/>
    </row>
    <row r="17" spans="2:11" x14ac:dyDescent="0.25">
      <c r="B17" s="13" t="s">
        <v>9</v>
      </c>
      <c r="C17" s="14">
        <v>61721.25882352941</v>
      </c>
      <c r="D17" s="15">
        <v>51307.771428571432</v>
      </c>
      <c r="E17" s="16">
        <v>69010.7</v>
      </c>
      <c r="G17" s="11"/>
      <c r="H17" s="11"/>
      <c r="I17" s="11"/>
      <c r="K17" s="12"/>
    </row>
    <row r="18" spans="2:11" x14ac:dyDescent="0.25">
      <c r="B18" s="13" t="s">
        <v>10</v>
      </c>
      <c r="C18" s="14">
        <v>100683.95789473684</v>
      </c>
      <c r="D18" s="15">
        <v>92044.706249999988</v>
      </c>
      <c r="E18" s="16">
        <v>111742.2</v>
      </c>
      <c r="G18" s="11"/>
      <c r="H18" s="11"/>
      <c r="I18" s="11"/>
      <c r="K18" s="12"/>
    </row>
    <row r="19" spans="2:11" x14ac:dyDescent="0.25">
      <c r="B19" s="17" t="s">
        <v>11</v>
      </c>
      <c r="C19" s="18">
        <v>135414.315</v>
      </c>
      <c r="D19" s="19">
        <v>164837.52399999998</v>
      </c>
      <c r="E19" s="20">
        <v>86375.633333333331</v>
      </c>
      <c r="F19" s="21"/>
      <c r="G19" s="11"/>
      <c r="H19" s="11"/>
      <c r="I19" s="11"/>
      <c r="K19" s="12"/>
    </row>
    <row r="20" spans="2:11" x14ac:dyDescent="0.25">
      <c r="B20" s="50" t="s">
        <v>12</v>
      </c>
      <c r="C20" s="50"/>
      <c r="D20" s="50"/>
      <c r="E20" s="50"/>
      <c r="F20" s="22"/>
      <c r="G20" s="22"/>
      <c r="H20" s="22"/>
    </row>
    <row r="21" spans="2:11" ht="17.25" customHeight="1" x14ac:dyDescent="0.25"/>
    <row r="38" spans="2:6" x14ac:dyDescent="0.25">
      <c r="B38" s="52" t="s">
        <v>12</v>
      </c>
      <c r="C38" s="52"/>
      <c r="D38" s="52"/>
      <c r="E38" s="52"/>
      <c r="F38" s="36"/>
    </row>
    <row r="46" spans="2:6" x14ac:dyDescent="0.25">
      <c r="B46" s="23"/>
    </row>
  </sheetData>
  <mergeCells count="6">
    <mergeCell ref="B38:E38"/>
    <mergeCell ref="B8:E8"/>
    <mergeCell ref="B9:E9"/>
    <mergeCell ref="B10:E10"/>
    <mergeCell ref="B11:E11"/>
    <mergeCell ref="B20:E20"/>
  </mergeCells>
  <printOptions horizontalCentered="1"/>
  <pageMargins left="0.15748031496062992" right="0.15748031496062992" top="0.74803149606299213" bottom="0.15748031496062992" header="0.31496062992125984" footer="0.31496062992125984"/>
  <pageSetup scale="98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/>
  <dimension ref="B1:K46"/>
  <sheetViews>
    <sheetView showGridLines="0" view="pageBreakPreview" topLeftCell="A5" zoomScale="90" zoomScaleNormal="70" zoomScaleSheetLayoutView="90" workbookViewId="0">
      <selection activeCell="D16" sqref="D16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3"/>
      <c r="D7" s="3"/>
      <c r="E7" s="4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14</v>
      </c>
      <c r="C10" s="48"/>
      <c r="D10" s="48"/>
      <c r="E10" s="48"/>
    </row>
    <row r="11" spans="2:11" ht="16.5" thickBot="1" x14ac:dyDescent="0.3">
      <c r="B11" s="48" t="s">
        <v>34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v>69321.511529411771</v>
      </c>
      <c r="D14" s="9">
        <v>76004.431851851856</v>
      </c>
      <c r="E14" s="10">
        <v>64411.610884353744</v>
      </c>
      <c r="G14" s="11"/>
      <c r="H14" s="11"/>
      <c r="I14" s="11"/>
      <c r="K14" s="12"/>
    </row>
    <row r="15" spans="2:11" x14ac:dyDescent="0.25">
      <c r="B15" s="13" t="s">
        <v>7</v>
      </c>
      <c r="C15" s="14">
        <v>32771</v>
      </c>
      <c r="D15" s="15">
        <v>32190.714285714286</v>
      </c>
      <c r="E15" s="16">
        <v>33140.272727272728</v>
      </c>
      <c r="G15" s="11"/>
      <c r="H15" s="11"/>
      <c r="I15" s="11"/>
      <c r="K15" s="12"/>
    </row>
    <row r="16" spans="2:11" x14ac:dyDescent="0.25">
      <c r="B16" s="13" t="s">
        <v>8</v>
      </c>
      <c r="C16" s="14">
        <v>47427.68556701031</v>
      </c>
      <c r="D16" s="15">
        <v>48551.26666666667</v>
      </c>
      <c r="E16" s="16">
        <v>46924.589552238809</v>
      </c>
      <c r="G16" s="11"/>
      <c r="H16" s="11"/>
      <c r="I16" s="11"/>
      <c r="K16" s="12"/>
    </row>
    <row r="17" spans="2:11" x14ac:dyDescent="0.25">
      <c r="B17" s="13" t="s">
        <v>9</v>
      </c>
      <c r="C17" s="14">
        <v>62904.25454545454</v>
      </c>
      <c r="D17" s="15">
        <v>53964.131034482758</v>
      </c>
      <c r="E17" s="16">
        <v>69911.378378378373</v>
      </c>
      <c r="G17" s="11"/>
      <c r="H17" s="11"/>
      <c r="I17" s="11"/>
      <c r="K17" s="12"/>
    </row>
    <row r="18" spans="2:11" x14ac:dyDescent="0.25">
      <c r="B18" s="13" t="s">
        <v>10</v>
      </c>
      <c r="C18" s="14">
        <v>104315.48199999999</v>
      </c>
      <c r="D18" s="15">
        <v>105749.37857142856</v>
      </c>
      <c r="E18" s="16">
        <v>102490.52272727272</v>
      </c>
      <c r="G18" s="11"/>
      <c r="H18" s="11"/>
      <c r="I18" s="11"/>
      <c r="K18" s="12"/>
    </row>
    <row r="19" spans="2:11" x14ac:dyDescent="0.25">
      <c r="B19" s="17" t="s">
        <v>11</v>
      </c>
      <c r="C19" s="18">
        <v>129965.29333333333</v>
      </c>
      <c r="D19" s="19">
        <v>142904.51714285713</v>
      </c>
      <c r="E19" s="20">
        <v>111850.38</v>
      </c>
      <c r="F19" s="21"/>
      <c r="G19" s="11"/>
      <c r="H19" s="11"/>
      <c r="I19" s="11"/>
      <c r="K19" s="12"/>
    </row>
    <row r="20" spans="2:11" x14ac:dyDescent="0.25">
      <c r="B20" s="50" t="s">
        <v>12</v>
      </c>
      <c r="C20" s="50"/>
      <c r="D20" s="50"/>
      <c r="E20" s="50"/>
      <c r="F20" s="22"/>
      <c r="G20" s="22"/>
      <c r="H20" s="22"/>
    </row>
    <row r="21" spans="2:11" ht="17.25" customHeight="1" x14ac:dyDescent="0.25"/>
    <row r="38" spans="2:6" x14ac:dyDescent="0.25">
      <c r="B38" s="52" t="s">
        <v>12</v>
      </c>
      <c r="C38" s="52"/>
      <c r="D38" s="52"/>
      <c r="E38" s="52"/>
      <c r="F38" s="36"/>
    </row>
    <row r="46" spans="2:6" x14ac:dyDescent="0.25">
      <c r="B46" s="23"/>
    </row>
  </sheetData>
  <mergeCells count="6">
    <mergeCell ref="B38:E38"/>
    <mergeCell ref="B8:E8"/>
    <mergeCell ref="B9:E9"/>
    <mergeCell ref="B10:E10"/>
    <mergeCell ref="B11:E11"/>
    <mergeCell ref="B20:E20"/>
  </mergeCells>
  <printOptions horizontalCentered="1"/>
  <pageMargins left="0.15748031496062992" right="0.15748031496062992" top="0.74803149606299213" bottom="0.15748031496062992" header="0.31496062992125984" footer="0.31496062992125984"/>
  <pageSetup scale="98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B1:K46"/>
  <sheetViews>
    <sheetView showGridLines="0" view="pageBreakPreview" zoomScaleNormal="70" zoomScaleSheetLayoutView="100" workbookViewId="0">
      <selection activeCell="B13" sqref="B13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3"/>
      <c r="D7" s="3"/>
      <c r="E7" s="4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14</v>
      </c>
      <c r="C10" s="48"/>
      <c r="D10" s="48"/>
      <c r="E10" s="48"/>
    </row>
    <row r="11" spans="2:11" ht="16.5" thickBot="1" x14ac:dyDescent="0.3">
      <c r="B11" s="48" t="s">
        <v>35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f>AVERAGE(C15:C19)</f>
        <v>68795.096229999996</v>
      </c>
      <c r="D14" s="9">
        <f t="shared" ref="D14:E14" si="0">AVERAGE(D15:D19)</f>
        <v>73742.478059999994</v>
      </c>
      <c r="E14" s="9">
        <f t="shared" si="0"/>
        <v>63847.714400000012</v>
      </c>
      <c r="G14" s="11"/>
      <c r="H14" s="11"/>
      <c r="I14" s="11"/>
      <c r="K14" s="12"/>
    </row>
    <row r="15" spans="2:11" x14ac:dyDescent="0.25">
      <c r="B15" s="13" t="s">
        <v>7</v>
      </c>
      <c r="C15" s="14">
        <f>AVERAGE(D15:E15)</f>
        <v>34613.635000000002</v>
      </c>
      <c r="D15" s="15">
        <v>34555.83</v>
      </c>
      <c r="E15" s="16">
        <v>34671.440000000002</v>
      </c>
      <c r="G15" s="11"/>
      <c r="H15" s="11"/>
      <c r="I15" s="11"/>
      <c r="K15" s="12"/>
    </row>
    <row r="16" spans="2:11" x14ac:dyDescent="0.25">
      <c r="B16" s="13" t="s">
        <v>8</v>
      </c>
      <c r="C16" s="14">
        <f>AVERAGE(D16:E16)</f>
        <v>45197.667650000003</v>
      </c>
      <c r="D16" s="15">
        <v>45047.933299999997</v>
      </c>
      <c r="E16" s="16">
        <v>45347.402000000002</v>
      </c>
      <c r="G16" s="11"/>
      <c r="H16" s="11"/>
      <c r="I16" s="11"/>
      <c r="K16" s="12"/>
    </row>
    <row r="17" spans="2:11" x14ac:dyDescent="0.25">
      <c r="B17" s="13" t="s">
        <v>9</v>
      </c>
      <c r="C17" s="14">
        <f t="shared" ref="C17:C19" si="1">AVERAGE(D17:E17)</f>
        <v>57897.279999999999</v>
      </c>
      <c r="D17" s="15">
        <v>53300.11</v>
      </c>
      <c r="E17" s="16">
        <v>62494.45</v>
      </c>
      <c r="G17" s="11"/>
      <c r="H17" s="11"/>
      <c r="I17" s="11"/>
      <c r="K17" s="12"/>
    </row>
    <row r="18" spans="2:11" x14ac:dyDescent="0.25">
      <c r="B18" s="13" t="s">
        <v>10</v>
      </c>
      <c r="C18" s="14">
        <f t="shared" si="1"/>
        <v>100963.9835</v>
      </c>
      <c r="D18" s="15">
        <v>94911.577000000005</v>
      </c>
      <c r="E18" s="16">
        <v>107016.39</v>
      </c>
      <c r="G18" s="11"/>
      <c r="H18" s="11"/>
      <c r="I18" s="11"/>
      <c r="K18" s="12"/>
    </row>
    <row r="19" spans="2:11" x14ac:dyDescent="0.25">
      <c r="B19" s="17" t="s">
        <v>11</v>
      </c>
      <c r="C19" s="14">
        <f t="shared" si="1"/>
        <v>105302.91500000001</v>
      </c>
      <c r="D19" s="19">
        <v>140896.94</v>
      </c>
      <c r="E19" s="20">
        <v>69708.89</v>
      </c>
      <c r="F19" s="21"/>
      <c r="G19" s="11"/>
      <c r="H19" s="11"/>
      <c r="I19" s="11"/>
      <c r="K19" s="12"/>
    </row>
    <row r="20" spans="2:11" x14ac:dyDescent="0.25">
      <c r="B20" s="50" t="s">
        <v>12</v>
      </c>
      <c r="C20" s="50"/>
      <c r="D20" s="50"/>
      <c r="E20" s="50"/>
      <c r="F20" s="22"/>
      <c r="G20" s="22"/>
      <c r="H20" s="22"/>
    </row>
    <row r="21" spans="2:11" ht="17.25" customHeight="1" x14ac:dyDescent="0.25"/>
    <row r="38" spans="2:6" x14ac:dyDescent="0.25">
      <c r="B38" s="52" t="s">
        <v>12</v>
      </c>
      <c r="C38" s="52"/>
      <c r="D38" s="52"/>
      <c r="E38" s="52"/>
      <c r="F38" s="36"/>
    </row>
    <row r="46" spans="2:6" x14ac:dyDescent="0.25">
      <c r="B46" s="23"/>
    </row>
  </sheetData>
  <mergeCells count="6">
    <mergeCell ref="B38:E38"/>
    <mergeCell ref="B8:E8"/>
    <mergeCell ref="B9:E9"/>
    <mergeCell ref="B10:E10"/>
    <mergeCell ref="B11:E11"/>
    <mergeCell ref="B20:E20"/>
  </mergeCells>
  <printOptions horizontalCentered="1"/>
  <pageMargins left="0.15748031496062992" right="0.15748031496062992" top="0.74803149606299213" bottom="0.15748031496062992" header="0.31496062992125984" footer="0.31496062992125984"/>
  <pageSetup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K46"/>
  <sheetViews>
    <sheetView showGridLines="0" view="pageBreakPreview" zoomScaleNormal="70" zoomScaleSheetLayoutView="100" workbookViewId="0">
      <selection activeCell="F8" sqref="F8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3"/>
      <c r="D7" s="3"/>
      <c r="E7" s="4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14</v>
      </c>
      <c r="C10" s="48"/>
      <c r="D10" s="48"/>
      <c r="E10" s="48"/>
    </row>
    <row r="11" spans="2:11" ht="16.5" thickBot="1" x14ac:dyDescent="0.3">
      <c r="B11" s="48" t="s">
        <v>19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v>61719.718086124412</v>
      </c>
      <c r="D14" s="9">
        <v>70032.045957446826</v>
      </c>
      <c r="E14" s="10">
        <v>54925.293565217406</v>
      </c>
      <c r="G14" s="11"/>
      <c r="H14" s="11"/>
      <c r="I14" s="11"/>
      <c r="K14" s="12"/>
    </row>
    <row r="15" spans="2:11" x14ac:dyDescent="0.25">
      <c r="B15" s="13" t="s">
        <v>7</v>
      </c>
      <c r="C15" s="14">
        <v>24038.5</v>
      </c>
      <c r="D15" s="15">
        <v>21247</v>
      </c>
      <c r="E15" s="16">
        <v>26830</v>
      </c>
      <c r="G15" s="11"/>
      <c r="H15" s="11"/>
      <c r="I15" s="11"/>
      <c r="K15" s="12"/>
    </row>
    <row r="16" spans="2:11" x14ac:dyDescent="0.25">
      <c r="B16" s="13" t="s">
        <v>8</v>
      </c>
      <c r="C16" s="14">
        <v>37545.034246575342</v>
      </c>
      <c r="D16" s="15">
        <v>37034.346153846156</v>
      </c>
      <c r="E16" s="16">
        <v>37827.542553191488</v>
      </c>
      <c r="G16" s="11"/>
      <c r="H16" s="11"/>
      <c r="I16" s="11"/>
      <c r="K16" s="12"/>
    </row>
    <row r="17" spans="2:11" x14ac:dyDescent="0.25">
      <c r="B17" s="13" t="s">
        <v>9</v>
      </c>
      <c r="C17" s="14">
        <v>58767.923333333332</v>
      </c>
      <c r="D17" s="15">
        <v>51500.02583333334</v>
      </c>
      <c r="E17" s="16">
        <v>66035.820833333346</v>
      </c>
      <c r="G17" s="11"/>
      <c r="H17" s="11"/>
      <c r="I17" s="11"/>
      <c r="K17" s="12"/>
    </row>
    <row r="18" spans="2:11" x14ac:dyDescent="0.25">
      <c r="B18" s="13" t="s">
        <v>10</v>
      </c>
      <c r="C18" s="14">
        <v>101300.6775757576</v>
      </c>
      <c r="D18" s="15">
        <v>108568.01764705882</v>
      </c>
      <c r="E18" s="16">
        <v>93579.128750000003</v>
      </c>
      <c r="G18" s="11"/>
      <c r="H18" s="11"/>
      <c r="I18" s="11"/>
      <c r="K18" s="12"/>
    </row>
    <row r="19" spans="2:11" x14ac:dyDescent="0.25">
      <c r="B19" s="17" t="s">
        <v>11</v>
      </c>
      <c r="C19" s="18">
        <v>100402.31142857143</v>
      </c>
      <c r="D19" s="19">
        <v>136823.08235294116</v>
      </c>
      <c r="E19" s="20">
        <v>66004.916666666672</v>
      </c>
      <c r="F19" s="21"/>
      <c r="G19" s="11"/>
      <c r="H19" s="11"/>
      <c r="I19" s="11"/>
      <c r="K19" s="12"/>
    </row>
    <row r="20" spans="2:11" x14ac:dyDescent="0.25">
      <c r="B20" s="50" t="s">
        <v>12</v>
      </c>
      <c r="C20" s="50"/>
      <c r="D20" s="50"/>
      <c r="E20" s="50"/>
      <c r="F20" s="22"/>
      <c r="G20" s="22"/>
      <c r="H20" s="22"/>
    </row>
    <row r="21" spans="2:11" ht="17.25" customHeight="1" x14ac:dyDescent="0.25"/>
    <row r="46" spans="2:2" x14ac:dyDescent="0.25">
      <c r="B46" s="23" t="s">
        <v>13</v>
      </c>
    </row>
  </sheetData>
  <mergeCells count="5">
    <mergeCell ref="B8:E8"/>
    <mergeCell ref="B9:E9"/>
    <mergeCell ref="B10:E10"/>
    <mergeCell ref="B11:E11"/>
    <mergeCell ref="B20:E20"/>
  </mergeCells>
  <printOptions horizontalCentered="1"/>
  <pageMargins left="0.15748031496062992" right="0.15748031496062992" top="0.74803149606299213" bottom="0.15748031496062992" header="0.31496062992125984" footer="0.31496062992125984"/>
  <pageSetup scale="8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/>
  <dimension ref="B1:K46"/>
  <sheetViews>
    <sheetView showGridLines="0" view="pageBreakPreview" zoomScaleNormal="70" zoomScaleSheetLayoutView="100" workbookViewId="0">
      <selection activeCell="B13" sqref="B13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3"/>
      <c r="D7" s="3"/>
      <c r="E7" s="4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14</v>
      </c>
      <c r="C10" s="48"/>
      <c r="D10" s="48"/>
      <c r="E10" s="48"/>
    </row>
    <row r="11" spans="2:11" ht="16.5" thickBot="1" x14ac:dyDescent="0.3">
      <c r="B11" s="48" t="s">
        <v>36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f>AVERAGE(C15:C19)</f>
        <v>70964.457699999999</v>
      </c>
      <c r="D14" s="9">
        <f>AVERAGE(D15:D19)</f>
        <v>74381.715400000001</v>
      </c>
      <c r="E14" s="9">
        <f>AVERAGE(E15:E19)</f>
        <v>67547.199999999997</v>
      </c>
      <c r="G14" s="11"/>
      <c r="H14" s="11"/>
      <c r="I14" s="11"/>
      <c r="K14" s="12"/>
    </row>
    <row r="15" spans="2:11" x14ac:dyDescent="0.25">
      <c r="B15" s="13" t="s">
        <v>7</v>
      </c>
      <c r="C15" s="14">
        <f>AVERAGE(D15:E15)</f>
        <v>33707</v>
      </c>
      <c r="D15" s="15">
        <v>32150</v>
      </c>
      <c r="E15" s="16">
        <v>35264</v>
      </c>
      <c r="G15" s="11"/>
      <c r="H15" s="11"/>
      <c r="I15" s="11"/>
      <c r="K15" s="12"/>
    </row>
    <row r="16" spans="2:11" x14ac:dyDescent="0.25">
      <c r="B16" s="13" t="s">
        <v>8</v>
      </c>
      <c r="C16" s="14">
        <f>AVERAGE(D16:E16)</f>
        <v>45034</v>
      </c>
      <c r="D16" s="15">
        <v>45189</v>
      </c>
      <c r="E16" s="16">
        <v>44879</v>
      </c>
      <c r="G16" s="11"/>
      <c r="H16" s="11"/>
      <c r="I16" s="11"/>
      <c r="K16" s="12"/>
    </row>
    <row r="17" spans="2:11" x14ac:dyDescent="0.25">
      <c r="B17" s="13" t="s">
        <v>9</v>
      </c>
      <c r="C17" s="14">
        <f t="shared" ref="C17:C19" si="0">AVERAGE(D17:E17)</f>
        <v>57492.5</v>
      </c>
      <c r="D17" s="15">
        <v>51965</v>
      </c>
      <c r="E17" s="16">
        <v>63020</v>
      </c>
      <c r="G17" s="11"/>
      <c r="H17" s="11"/>
      <c r="I17" s="11"/>
      <c r="K17" s="12"/>
    </row>
    <row r="18" spans="2:11" x14ac:dyDescent="0.25">
      <c r="B18" s="13" t="s">
        <v>10</v>
      </c>
      <c r="C18" s="14">
        <f t="shared" si="0"/>
        <v>101189.2885</v>
      </c>
      <c r="D18" s="15">
        <v>94911.577000000005</v>
      </c>
      <c r="E18" s="16">
        <v>107467</v>
      </c>
      <c r="G18" s="11"/>
      <c r="H18" s="11"/>
      <c r="I18" s="11"/>
      <c r="K18" s="12"/>
    </row>
    <row r="19" spans="2:11" x14ac:dyDescent="0.25">
      <c r="B19" s="17" t="s">
        <v>11</v>
      </c>
      <c r="C19" s="14">
        <f t="shared" si="0"/>
        <v>117399.5</v>
      </c>
      <c r="D19" s="19">
        <v>147693</v>
      </c>
      <c r="E19" s="20">
        <v>87106</v>
      </c>
      <c r="F19" s="21"/>
      <c r="G19" s="11"/>
      <c r="H19" s="11"/>
      <c r="I19" s="11"/>
      <c r="K19" s="12"/>
    </row>
    <row r="20" spans="2:11" x14ac:dyDescent="0.25">
      <c r="B20" s="50" t="s">
        <v>12</v>
      </c>
      <c r="C20" s="50"/>
      <c r="D20" s="50"/>
      <c r="E20" s="50"/>
      <c r="F20" s="22"/>
      <c r="G20" s="22"/>
      <c r="H20" s="22"/>
    </row>
    <row r="21" spans="2:11" ht="17.25" customHeight="1" x14ac:dyDescent="0.25"/>
    <row r="38" spans="2:6" x14ac:dyDescent="0.25">
      <c r="B38" s="52" t="s">
        <v>12</v>
      </c>
      <c r="C38" s="52"/>
      <c r="D38" s="52"/>
      <c r="E38" s="52"/>
      <c r="F38" s="36"/>
    </row>
    <row r="46" spans="2:6" x14ac:dyDescent="0.25">
      <c r="B46" s="23"/>
    </row>
  </sheetData>
  <mergeCells count="6">
    <mergeCell ref="B38:E38"/>
    <mergeCell ref="B8:E8"/>
    <mergeCell ref="B9:E9"/>
    <mergeCell ref="B10:E10"/>
    <mergeCell ref="B11:E11"/>
    <mergeCell ref="B20:E20"/>
  </mergeCells>
  <printOptions horizontalCentered="1"/>
  <pageMargins left="0.15748031496062992" right="0.15748031496062992" top="0.74803149606299213" bottom="0.15748031496062992" header="0.31496062992125984" footer="0.31496062992125984"/>
  <pageSetup scale="98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B1:K46"/>
  <sheetViews>
    <sheetView showGridLines="0" view="pageBreakPreview" zoomScaleNormal="70" zoomScaleSheetLayoutView="100" workbookViewId="0">
      <selection activeCell="B14" sqref="B14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2"/>
      <c r="D7" s="2"/>
      <c r="E7" s="2"/>
      <c r="F7" s="2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14</v>
      </c>
      <c r="C10" s="48"/>
      <c r="D10" s="48"/>
      <c r="E10" s="48"/>
    </row>
    <row r="11" spans="2:11" ht="16.5" thickBot="1" x14ac:dyDescent="0.3">
      <c r="B11" s="48" t="s">
        <v>37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f>AVERAGE(C15:C19)</f>
        <v>69930.600000000006</v>
      </c>
      <c r="D14" s="9">
        <f>AVERAGE(D15:D19)</f>
        <v>73360</v>
      </c>
      <c r="E14" s="9">
        <f>AVERAGE(E15:E19)</f>
        <v>66501.2</v>
      </c>
      <c r="G14" s="11"/>
      <c r="H14" s="11"/>
      <c r="I14" s="11"/>
      <c r="K14" s="12"/>
    </row>
    <row r="15" spans="2:11" x14ac:dyDescent="0.25">
      <c r="B15" s="13" t="s">
        <v>7</v>
      </c>
      <c r="C15" s="14">
        <f>AVERAGE(D15:E15)</f>
        <v>35632</v>
      </c>
      <c r="D15" s="15">
        <v>34556</v>
      </c>
      <c r="E15" s="16">
        <v>36708</v>
      </c>
      <c r="G15" s="11"/>
      <c r="H15" s="11"/>
      <c r="I15" s="11"/>
      <c r="K15" s="12"/>
    </row>
    <row r="16" spans="2:11" x14ac:dyDescent="0.25">
      <c r="B16" s="13" t="s">
        <v>8</v>
      </c>
      <c r="C16" s="14">
        <f>AVERAGE(D16:E16)</f>
        <v>45934</v>
      </c>
      <c r="D16" s="15">
        <v>46688</v>
      </c>
      <c r="E16" s="16">
        <v>45180</v>
      </c>
      <c r="G16" s="11"/>
      <c r="H16" s="11"/>
      <c r="I16" s="11"/>
      <c r="K16" s="12"/>
    </row>
    <row r="17" spans="2:11" x14ac:dyDescent="0.25">
      <c r="B17" s="13" t="s">
        <v>9</v>
      </c>
      <c r="C17" s="14">
        <f t="shared" ref="C17:C19" si="0">AVERAGE(D17:E17)</f>
        <v>58530.5</v>
      </c>
      <c r="D17" s="15">
        <v>49770</v>
      </c>
      <c r="E17" s="16">
        <v>67291</v>
      </c>
      <c r="G17" s="11"/>
      <c r="H17" s="11"/>
      <c r="I17" s="11"/>
      <c r="K17" s="12"/>
    </row>
    <row r="18" spans="2:11" x14ac:dyDescent="0.25">
      <c r="B18" s="13" t="s">
        <v>10</v>
      </c>
      <c r="C18" s="14">
        <f t="shared" si="0"/>
        <v>92166</v>
      </c>
      <c r="D18" s="15">
        <v>87286</v>
      </c>
      <c r="E18" s="16">
        <v>97046</v>
      </c>
      <c r="G18" s="11"/>
      <c r="H18" s="11"/>
      <c r="I18" s="11"/>
      <c r="K18" s="12"/>
    </row>
    <row r="19" spans="2:11" x14ac:dyDescent="0.25">
      <c r="B19" s="17" t="s">
        <v>11</v>
      </c>
      <c r="C19" s="14">
        <f t="shared" si="0"/>
        <v>117390.5</v>
      </c>
      <c r="D19" s="19">
        <v>148500</v>
      </c>
      <c r="E19" s="20">
        <v>86281</v>
      </c>
      <c r="F19" s="21"/>
      <c r="G19" s="11"/>
      <c r="H19" s="11"/>
      <c r="I19" s="11"/>
      <c r="K19" s="12"/>
    </row>
    <row r="20" spans="2:11" x14ac:dyDescent="0.25">
      <c r="B20" s="50" t="s">
        <v>12</v>
      </c>
      <c r="C20" s="50"/>
      <c r="D20" s="50"/>
      <c r="E20" s="50"/>
      <c r="F20" s="22"/>
      <c r="G20" s="22"/>
      <c r="H20" s="22"/>
    </row>
    <row r="21" spans="2:11" ht="17.25" customHeight="1" x14ac:dyDescent="0.25"/>
    <row r="38" spans="2:6" x14ac:dyDescent="0.25">
      <c r="B38" s="52" t="s">
        <v>12</v>
      </c>
      <c r="C38" s="52"/>
      <c r="D38" s="52"/>
      <c r="E38" s="52"/>
      <c r="F38" s="36"/>
    </row>
    <row r="46" spans="2:6" x14ac:dyDescent="0.25">
      <c r="B46" s="23"/>
    </row>
  </sheetData>
  <mergeCells count="6">
    <mergeCell ref="B38:E38"/>
    <mergeCell ref="B8:E8"/>
    <mergeCell ref="B9:E9"/>
    <mergeCell ref="B10:E10"/>
    <mergeCell ref="B11:E11"/>
    <mergeCell ref="B20:E20"/>
  </mergeCells>
  <printOptions horizontalCentered="1"/>
  <pageMargins left="0.15748031496062992" right="0.15748031496062992" top="0.74803149606299213" bottom="0.15748031496062992" header="0.31496062992125984" footer="0.31496062992125984"/>
  <pageSetup scale="98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/>
  <dimension ref="B1:K46"/>
  <sheetViews>
    <sheetView showGridLines="0" view="pageBreakPreview" zoomScaleNormal="70" zoomScaleSheetLayoutView="100" workbookViewId="0">
      <selection activeCell="B13" sqref="B13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2"/>
      <c r="D7" s="2"/>
      <c r="E7" s="2"/>
      <c r="F7" s="2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14</v>
      </c>
      <c r="C10" s="48"/>
      <c r="D10" s="48"/>
      <c r="E10" s="48"/>
    </row>
    <row r="11" spans="2:11" ht="16.5" thickBot="1" x14ac:dyDescent="0.3">
      <c r="B11" s="48" t="s">
        <v>38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f>AVERAGE(C15:C19)</f>
        <v>69949.043342740697</v>
      </c>
      <c r="D14" s="9">
        <f>AVERAGE(D15:D19)</f>
        <v>71447.206007966073</v>
      </c>
      <c r="E14" s="9">
        <f>AVERAGE(E15:E19)</f>
        <v>68450.880677515321</v>
      </c>
      <c r="G14" s="11"/>
      <c r="H14" s="11"/>
      <c r="I14" s="11"/>
      <c r="K14" s="12"/>
    </row>
    <row r="15" spans="2:11" x14ac:dyDescent="0.25">
      <c r="B15" s="13" t="s">
        <v>7</v>
      </c>
      <c r="C15" s="14">
        <f>AVERAGE(D15:E15)</f>
        <v>35588</v>
      </c>
      <c r="D15" s="15">
        <v>34467</v>
      </c>
      <c r="E15" s="16">
        <v>36709</v>
      </c>
      <c r="G15" s="11"/>
      <c r="H15" s="11"/>
      <c r="I15" s="11"/>
      <c r="K15" s="12"/>
    </row>
    <row r="16" spans="2:11" x14ac:dyDescent="0.25">
      <c r="B16" s="13" t="s">
        <v>8</v>
      </c>
      <c r="C16" s="14">
        <f>AVERAGE(D16:E16)</f>
        <v>48540.77060198714</v>
      </c>
      <c r="D16" s="15">
        <v>48188.931034482761</v>
      </c>
      <c r="E16" s="16">
        <v>48892.610169491527</v>
      </c>
      <c r="G16" s="11"/>
      <c r="H16" s="11"/>
      <c r="I16" s="11"/>
      <c r="K16" s="12"/>
    </row>
    <row r="17" spans="2:11" x14ac:dyDescent="0.25">
      <c r="B17" s="13" t="s">
        <v>9</v>
      </c>
      <c r="C17" s="14">
        <f t="shared" ref="C17:C19" si="0">AVERAGE(D17:E17)</f>
        <v>61849.916645807258</v>
      </c>
      <c r="D17" s="15">
        <v>54166.75882352941</v>
      </c>
      <c r="E17" s="16">
        <v>69533.074468085106</v>
      </c>
      <c r="G17" s="11"/>
      <c r="H17" s="11"/>
      <c r="I17" s="11"/>
      <c r="K17" s="12"/>
    </row>
    <row r="18" spans="2:11" x14ac:dyDescent="0.25">
      <c r="B18" s="13" t="s">
        <v>10</v>
      </c>
      <c r="C18" s="14">
        <f t="shared" si="0"/>
        <v>98108.534090909088</v>
      </c>
      <c r="D18" s="15">
        <v>94488.618181818179</v>
      </c>
      <c r="E18" s="16">
        <v>101728.45</v>
      </c>
      <c r="G18" s="11"/>
      <c r="H18" s="11"/>
      <c r="I18" s="11"/>
      <c r="K18" s="12"/>
    </row>
    <row r="19" spans="2:11" x14ac:dyDescent="0.25">
      <c r="B19" s="17" t="s">
        <v>11</v>
      </c>
      <c r="C19" s="14">
        <f t="shared" si="0"/>
        <v>105657.995375</v>
      </c>
      <c r="D19" s="19">
        <v>125924.72199999999</v>
      </c>
      <c r="E19" s="20">
        <v>85391.268750000003</v>
      </c>
      <c r="F19" s="21"/>
      <c r="G19" s="11"/>
      <c r="H19" s="11"/>
      <c r="I19" s="11"/>
      <c r="K19" s="12"/>
    </row>
    <row r="20" spans="2:11" x14ac:dyDescent="0.25">
      <c r="B20" s="50" t="s">
        <v>12</v>
      </c>
      <c r="C20" s="50"/>
      <c r="D20" s="50"/>
      <c r="E20" s="50"/>
      <c r="F20" s="22"/>
      <c r="G20" s="22"/>
      <c r="H20" s="22"/>
    </row>
    <row r="21" spans="2:11" ht="17.25" customHeight="1" x14ac:dyDescent="0.25"/>
    <row r="38" spans="2:6" x14ac:dyDescent="0.25">
      <c r="B38" s="52" t="s">
        <v>12</v>
      </c>
      <c r="C38" s="52"/>
      <c r="D38" s="52"/>
      <c r="E38" s="52"/>
      <c r="F38" s="36"/>
    </row>
    <row r="46" spans="2:6" x14ac:dyDescent="0.25">
      <c r="B46" s="23"/>
    </row>
  </sheetData>
  <mergeCells count="6">
    <mergeCell ref="B38:E38"/>
    <mergeCell ref="B8:E8"/>
    <mergeCell ref="B9:E9"/>
    <mergeCell ref="B10:E10"/>
    <mergeCell ref="B11:E11"/>
    <mergeCell ref="B20:E20"/>
  </mergeCells>
  <printOptions horizontalCentered="1"/>
  <pageMargins left="0.15748031496062992" right="0.15748031496062992" top="0.74803149606299213" bottom="0.15748031496062992" header="0.31496062992125984" footer="0.31496062992125984"/>
  <pageSetup scale="98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/>
  <dimension ref="B1:K46"/>
  <sheetViews>
    <sheetView showGridLines="0" view="pageBreakPreview" zoomScaleNormal="70" zoomScaleSheetLayoutView="100" workbookViewId="0">
      <selection activeCell="E14" sqref="E14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2"/>
      <c r="D7" s="2"/>
      <c r="E7" s="2"/>
      <c r="F7" s="2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14</v>
      </c>
      <c r="C10" s="48"/>
      <c r="D10" s="48"/>
      <c r="E10" s="48"/>
    </row>
    <row r="11" spans="2:11" ht="16.5" thickBot="1" x14ac:dyDescent="0.3">
      <c r="B11" s="48" t="s">
        <v>39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f>AVERAGE(C15:C19)</f>
        <v>73760.899999999994</v>
      </c>
      <c r="D14" s="9">
        <f>AVERAGE(D15:D19)</f>
        <v>77844</v>
      </c>
      <c r="E14" s="9">
        <f>AVERAGE(E15:E19)</f>
        <v>69677.8</v>
      </c>
      <c r="G14" s="11"/>
      <c r="H14" s="11"/>
      <c r="I14" s="11"/>
      <c r="K14" s="12"/>
    </row>
    <row r="15" spans="2:11" x14ac:dyDescent="0.25">
      <c r="B15" s="13" t="s">
        <v>7</v>
      </c>
      <c r="C15" s="14">
        <f>AVERAGE(D15:E15)</f>
        <v>34440</v>
      </c>
      <c r="D15" s="15">
        <v>32428</v>
      </c>
      <c r="E15" s="16">
        <v>36452</v>
      </c>
      <c r="G15" s="11"/>
      <c r="H15" s="11"/>
      <c r="I15" s="11"/>
      <c r="K15" s="12"/>
    </row>
    <row r="16" spans="2:11" x14ac:dyDescent="0.25">
      <c r="B16" s="13" t="s">
        <v>8</v>
      </c>
      <c r="C16" s="14">
        <f>AVERAGE(D16:E16)</f>
        <v>57605</v>
      </c>
      <c r="D16" s="15">
        <v>62389</v>
      </c>
      <c r="E16" s="16">
        <v>52821</v>
      </c>
      <c r="G16" s="11"/>
      <c r="H16" s="11"/>
      <c r="I16" s="11"/>
      <c r="K16" s="12"/>
    </row>
    <row r="17" spans="2:11" x14ac:dyDescent="0.25">
      <c r="B17" s="13" t="s">
        <v>9</v>
      </c>
      <c r="C17" s="14">
        <f t="shared" ref="C17:C19" si="0">AVERAGE(D17:E17)</f>
        <v>66474.5</v>
      </c>
      <c r="D17" s="15">
        <v>64347</v>
      </c>
      <c r="E17" s="16">
        <v>68602</v>
      </c>
      <c r="G17" s="11"/>
      <c r="H17" s="11"/>
      <c r="I17" s="11"/>
      <c r="K17" s="12"/>
    </row>
    <row r="18" spans="2:11" x14ac:dyDescent="0.25">
      <c r="B18" s="13" t="s">
        <v>10</v>
      </c>
      <c r="C18" s="14">
        <f t="shared" si="0"/>
        <v>82429</v>
      </c>
      <c r="D18" s="15">
        <v>70653</v>
      </c>
      <c r="E18" s="16">
        <v>94205</v>
      </c>
      <c r="G18" s="11"/>
      <c r="H18" s="11"/>
      <c r="I18" s="11"/>
      <c r="K18" s="12"/>
    </row>
    <row r="19" spans="2:11" x14ac:dyDescent="0.25">
      <c r="B19" s="17" t="s">
        <v>11</v>
      </c>
      <c r="C19" s="14">
        <f t="shared" si="0"/>
        <v>127856</v>
      </c>
      <c r="D19" s="19">
        <v>159403</v>
      </c>
      <c r="E19" s="20">
        <v>96309</v>
      </c>
      <c r="F19" s="21"/>
      <c r="G19" s="11"/>
      <c r="H19" s="11"/>
      <c r="I19" s="11"/>
      <c r="K19" s="12"/>
    </row>
    <row r="20" spans="2:11" x14ac:dyDescent="0.25">
      <c r="B20" s="50" t="s">
        <v>12</v>
      </c>
      <c r="C20" s="50"/>
      <c r="D20" s="50"/>
      <c r="E20" s="50"/>
      <c r="F20" s="22"/>
      <c r="G20" s="22"/>
      <c r="H20" s="22"/>
    </row>
    <row r="21" spans="2:11" ht="17.25" customHeight="1" x14ac:dyDescent="0.25"/>
    <row r="38" spans="2:6" x14ac:dyDescent="0.25">
      <c r="B38" s="52" t="s">
        <v>12</v>
      </c>
      <c r="C38" s="52"/>
      <c r="D38" s="52"/>
      <c r="E38" s="52"/>
      <c r="F38" s="36"/>
    </row>
    <row r="46" spans="2:6" x14ac:dyDescent="0.25">
      <c r="B46" s="23"/>
    </row>
  </sheetData>
  <mergeCells count="6">
    <mergeCell ref="B38:E38"/>
    <mergeCell ref="B8:E8"/>
    <mergeCell ref="B9:E9"/>
    <mergeCell ref="B10:E10"/>
    <mergeCell ref="B11:E11"/>
    <mergeCell ref="B20:E20"/>
  </mergeCells>
  <printOptions horizontalCentered="1"/>
  <pageMargins left="0.15748031496062992" right="0.15748031496062992" top="0.74803149606299213" bottom="0.15748031496062992" header="0.31496062992125984" footer="0.31496062992125984"/>
  <pageSetup scale="98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/>
  <dimension ref="B1:K46"/>
  <sheetViews>
    <sheetView showGridLines="0" view="pageBreakPreview" zoomScaleNormal="70" zoomScaleSheetLayoutView="100" workbookViewId="0">
      <selection activeCell="B13" sqref="B13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2"/>
      <c r="D7" s="2"/>
      <c r="E7" s="2"/>
      <c r="F7" s="2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14</v>
      </c>
      <c r="C10" s="48"/>
      <c r="D10" s="48"/>
      <c r="E10" s="48"/>
    </row>
    <row r="11" spans="2:11" ht="16.5" thickBot="1" x14ac:dyDescent="0.3">
      <c r="B11" s="48" t="s">
        <v>40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v>69756.241265822799</v>
      </c>
      <c r="D14" s="9">
        <v>77265.574571428588</v>
      </c>
      <c r="E14" s="9">
        <v>63782.907954545459</v>
      </c>
      <c r="G14" s="11"/>
      <c r="H14" s="11"/>
      <c r="I14" s="11"/>
      <c r="K14" s="12"/>
    </row>
    <row r="15" spans="2:11" x14ac:dyDescent="0.25">
      <c r="B15" s="13" t="s">
        <v>7</v>
      </c>
      <c r="C15" s="14">
        <f>AVERAGE(D15:E15)</f>
        <v>34335.857142857145</v>
      </c>
      <c r="D15" s="15">
        <v>31758.5</v>
      </c>
      <c r="E15" s="16">
        <v>36913.214285714283</v>
      </c>
      <c r="G15" s="11"/>
      <c r="H15" s="11"/>
      <c r="I15" s="11"/>
      <c r="K15" s="12"/>
    </row>
    <row r="16" spans="2:11" x14ac:dyDescent="0.25">
      <c r="B16" s="13" t="s">
        <v>8</v>
      </c>
      <c r="C16" s="14">
        <f>AVERAGE(D16:E16)</f>
        <v>60296.699519230766</v>
      </c>
      <c r="D16" s="15">
        <v>66884.9375</v>
      </c>
      <c r="E16" s="16">
        <v>53708.461538461539</v>
      </c>
      <c r="G16" s="11"/>
      <c r="H16" s="11"/>
      <c r="I16" s="11"/>
      <c r="K16" s="12"/>
    </row>
    <row r="17" spans="2:11" x14ac:dyDescent="0.25">
      <c r="B17" s="13" t="s">
        <v>9</v>
      </c>
      <c r="C17" s="14">
        <f t="shared" ref="C17:C19" si="0">AVERAGE(D17:E17)</f>
        <v>65013.494980905612</v>
      </c>
      <c r="D17" s="15">
        <v>58890.841025641021</v>
      </c>
      <c r="E17" s="16">
        <v>71136.148936170212</v>
      </c>
      <c r="G17" s="11"/>
      <c r="H17" s="11"/>
      <c r="I17" s="11"/>
      <c r="K17" s="12"/>
    </row>
    <row r="18" spans="2:11" x14ac:dyDescent="0.25">
      <c r="B18" s="13" t="s">
        <v>10</v>
      </c>
      <c r="C18" s="14">
        <f t="shared" si="0"/>
        <v>84742.306521739141</v>
      </c>
      <c r="D18" s="15">
        <v>75092.98260869566</v>
      </c>
      <c r="E18" s="16">
        <v>94391.630434782608</v>
      </c>
      <c r="G18" s="11"/>
      <c r="H18" s="11"/>
      <c r="I18" s="11"/>
      <c r="K18" s="12"/>
    </row>
    <row r="19" spans="2:11" x14ac:dyDescent="0.25">
      <c r="B19" s="17" t="s">
        <v>11</v>
      </c>
      <c r="C19" s="14">
        <f t="shared" si="0"/>
        <v>117535.93671428572</v>
      </c>
      <c r="D19" s="19">
        <v>163261.85200000001</v>
      </c>
      <c r="E19" s="20">
        <v>71810.021428571432</v>
      </c>
      <c r="F19" s="21"/>
      <c r="G19" s="11"/>
      <c r="H19" s="11"/>
      <c r="I19" s="11"/>
      <c r="K19" s="12"/>
    </row>
    <row r="20" spans="2:11" x14ac:dyDescent="0.25">
      <c r="B20" s="50" t="s">
        <v>12</v>
      </c>
      <c r="C20" s="50"/>
      <c r="D20" s="50"/>
      <c r="E20" s="50"/>
      <c r="F20" s="22"/>
      <c r="G20" s="22"/>
      <c r="H20" s="22"/>
    </row>
    <row r="21" spans="2:11" ht="17.25" customHeight="1" x14ac:dyDescent="0.25"/>
    <row r="38" spans="2:6" x14ac:dyDescent="0.25">
      <c r="B38" s="52" t="s">
        <v>12</v>
      </c>
      <c r="C38" s="52"/>
      <c r="D38" s="52"/>
      <c r="E38" s="52"/>
      <c r="F38" s="36"/>
    </row>
    <row r="46" spans="2:6" x14ac:dyDescent="0.25">
      <c r="B46" s="23"/>
    </row>
  </sheetData>
  <mergeCells count="6">
    <mergeCell ref="B38:E38"/>
    <mergeCell ref="B8:E8"/>
    <mergeCell ref="B9:E9"/>
    <mergeCell ref="B10:E10"/>
    <mergeCell ref="B11:E11"/>
    <mergeCell ref="B20:E20"/>
  </mergeCells>
  <printOptions horizontalCentered="1"/>
  <pageMargins left="0.15748031496062992" right="0.15748031496062992" top="0.74803149606299213" bottom="0.15748031496062992" header="0.31496062992125984" footer="0.31496062992125984"/>
  <pageSetup scale="98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46"/>
  <sheetViews>
    <sheetView showGridLines="0" view="pageBreakPreview" zoomScaleNormal="70" zoomScaleSheetLayoutView="100" workbookViewId="0">
      <selection activeCell="C1" sqref="A1:XFD1048576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2"/>
      <c r="D7" s="2"/>
      <c r="E7" s="2"/>
      <c r="F7" s="2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14</v>
      </c>
      <c r="C10" s="48"/>
      <c r="D10" s="48"/>
      <c r="E10" s="48"/>
    </row>
    <row r="11" spans="2:11" ht="16.5" thickBot="1" x14ac:dyDescent="0.3">
      <c r="B11" s="48" t="s">
        <v>41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v>82950.441887905603</v>
      </c>
      <c r="D14" s="9">
        <v>91323.404109589042</v>
      </c>
      <c r="E14" s="37">
        <v>76616.491191709851</v>
      </c>
      <c r="G14" s="11"/>
      <c r="H14" s="11"/>
      <c r="I14" s="11"/>
      <c r="K14" s="12"/>
    </row>
    <row r="15" spans="2:11" x14ac:dyDescent="0.25">
      <c r="B15" s="13" t="s">
        <v>7</v>
      </c>
      <c r="C15" s="14">
        <v>45473.551724137928</v>
      </c>
      <c r="D15" s="15">
        <v>40490</v>
      </c>
      <c r="E15" s="16">
        <v>48096.473684210527</v>
      </c>
      <c r="G15" s="11"/>
      <c r="H15" s="11"/>
      <c r="I15" s="11"/>
      <c r="K15" s="12"/>
    </row>
    <row r="16" spans="2:11" x14ac:dyDescent="0.25">
      <c r="B16" s="13" t="s">
        <v>8</v>
      </c>
      <c r="C16" s="14">
        <v>72841.91851851852</v>
      </c>
      <c r="D16" s="15">
        <v>89227.833333333328</v>
      </c>
      <c r="E16" s="16">
        <v>61917.975308641973</v>
      </c>
      <c r="G16" s="11"/>
      <c r="H16" s="11"/>
      <c r="I16" s="11"/>
      <c r="K16" s="12"/>
    </row>
    <row r="17" spans="2:11" x14ac:dyDescent="0.25">
      <c r="B17" s="13" t="s">
        <v>9</v>
      </c>
      <c r="C17" s="14">
        <v>81113.340425531918</v>
      </c>
      <c r="D17" s="15">
        <v>72083.263157894733</v>
      </c>
      <c r="E17" s="16">
        <v>87240.892857142855</v>
      </c>
      <c r="G17" s="11"/>
      <c r="H17" s="11"/>
      <c r="I17" s="11"/>
      <c r="K17" s="12"/>
    </row>
    <row r="18" spans="2:11" x14ac:dyDescent="0.25">
      <c r="B18" s="13" t="s">
        <v>10</v>
      </c>
      <c r="C18" s="14">
        <v>99699.568181818177</v>
      </c>
      <c r="D18" s="15">
        <v>90145.238095238092</v>
      </c>
      <c r="E18" s="16">
        <v>108423.08695652174</v>
      </c>
      <c r="G18" s="11"/>
      <c r="H18" s="11"/>
      <c r="I18" s="11"/>
      <c r="K18" s="12"/>
    </row>
    <row r="19" spans="2:11" x14ac:dyDescent="0.25">
      <c r="B19" s="17" t="s">
        <v>11</v>
      </c>
      <c r="C19" s="18">
        <v>133956.02162162162</v>
      </c>
      <c r="D19" s="19">
        <v>151208.69565217392</v>
      </c>
      <c r="E19" s="20">
        <v>105612.34285714287</v>
      </c>
      <c r="F19" s="21"/>
      <c r="G19" s="11"/>
      <c r="H19" s="11"/>
      <c r="I19" s="11"/>
      <c r="K19" s="12"/>
    </row>
    <row r="20" spans="2:11" x14ac:dyDescent="0.25">
      <c r="B20" s="50" t="s">
        <v>12</v>
      </c>
      <c r="C20" s="50"/>
      <c r="D20" s="50"/>
      <c r="E20" s="50"/>
      <c r="F20" s="22"/>
      <c r="G20" s="22"/>
      <c r="H20" s="22"/>
    </row>
    <row r="21" spans="2:11" ht="17.25" customHeight="1" x14ac:dyDescent="0.25"/>
    <row r="38" spans="2:6" x14ac:dyDescent="0.25">
      <c r="B38" s="52" t="s">
        <v>12</v>
      </c>
      <c r="C38" s="52"/>
      <c r="D38" s="52"/>
      <c r="E38" s="52"/>
      <c r="F38" s="36"/>
    </row>
    <row r="46" spans="2:6" x14ac:dyDescent="0.25">
      <c r="B46" s="23"/>
    </row>
  </sheetData>
  <mergeCells count="6">
    <mergeCell ref="B38:E38"/>
    <mergeCell ref="B8:E8"/>
    <mergeCell ref="B9:E9"/>
    <mergeCell ref="B10:E10"/>
    <mergeCell ref="B11:E11"/>
    <mergeCell ref="B20:E20"/>
  </mergeCells>
  <printOptions horizontalCentered="1"/>
  <pageMargins left="0.15748031496062992" right="0.15748031496062992" top="0.74803149606299213" bottom="0.15748031496062992" header="0.31496062992125984" footer="0.31496062992125984"/>
  <pageSetup scale="98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46"/>
  <sheetViews>
    <sheetView showGridLines="0" view="pageBreakPreview" zoomScale="70" zoomScaleNormal="70" zoomScaleSheetLayoutView="70" workbookViewId="0">
      <selection activeCell="B11" sqref="B11:E11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2"/>
      <c r="D7" s="2"/>
      <c r="E7" s="2"/>
      <c r="F7" s="2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14</v>
      </c>
      <c r="C10" s="48"/>
      <c r="D10" s="48"/>
      <c r="E10" s="48"/>
    </row>
    <row r="11" spans="2:11" ht="16.5" thickBot="1" x14ac:dyDescent="0.3">
      <c r="B11" s="48" t="s">
        <v>42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v>82984.696571428576</v>
      </c>
      <c r="D14" s="9">
        <v>91034.618421052626</v>
      </c>
      <c r="E14" s="38">
        <v>76804.958585858592</v>
      </c>
      <c r="G14" s="11"/>
      <c r="H14" s="11"/>
      <c r="I14" s="11"/>
      <c r="K14" s="12"/>
    </row>
    <row r="15" spans="2:11" x14ac:dyDescent="0.25">
      <c r="B15" s="13" t="s">
        <v>7</v>
      </c>
      <c r="C15" s="14">
        <v>47091.09375</v>
      </c>
      <c r="D15" s="15">
        <v>42325</v>
      </c>
      <c r="E15" s="16">
        <v>49950.75</v>
      </c>
      <c r="G15" s="11"/>
      <c r="H15" s="11"/>
      <c r="I15" s="11"/>
      <c r="K15" s="12"/>
    </row>
    <row r="16" spans="2:11" x14ac:dyDescent="0.25">
      <c r="B16" s="13" t="s">
        <v>8</v>
      </c>
      <c r="C16" s="14">
        <v>73478.878571428577</v>
      </c>
      <c r="D16" s="15">
        <v>88881.032786885247</v>
      </c>
      <c r="E16" s="16">
        <v>61586.075949367092</v>
      </c>
      <c r="G16" s="11"/>
      <c r="H16" s="11"/>
      <c r="I16" s="11"/>
      <c r="K16" s="12"/>
    </row>
    <row r="17" spans="2:11" x14ac:dyDescent="0.25">
      <c r="B17" s="13" t="s">
        <v>9</v>
      </c>
      <c r="C17" s="14">
        <v>81849.553191489365</v>
      </c>
      <c r="D17" s="15">
        <v>72846.147058823524</v>
      </c>
      <c r="E17" s="16">
        <v>86951.483333333337</v>
      </c>
      <c r="G17" s="11"/>
      <c r="H17" s="11"/>
      <c r="I17" s="11"/>
      <c r="K17" s="12"/>
    </row>
    <row r="18" spans="2:11" x14ac:dyDescent="0.25">
      <c r="B18" s="13" t="s">
        <v>10</v>
      </c>
      <c r="C18" s="14">
        <v>98575.108695652176</v>
      </c>
      <c r="D18" s="15">
        <v>88775</v>
      </c>
      <c r="E18" s="16">
        <v>107558.54166666667</v>
      </c>
      <c r="G18" s="11"/>
      <c r="H18" s="11"/>
      <c r="I18" s="11"/>
      <c r="K18" s="12"/>
    </row>
    <row r="19" spans="2:11" x14ac:dyDescent="0.25">
      <c r="B19" s="17" t="s">
        <v>11</v>
      </c>
      <c r="C19" s="14">
        <v>132167.7052631579</v>
      </c>
      <c r="D19" s="19">
        <v>151208.69565217392</v>
      </c>
      <c r="E19" s="20">
        <v>102971.52</v>
      </c>
      <c r="F19" s="21"/>
      <c r="G19" s="11"/>
      <c r="H19" s="11"/>
      <c r="I19" s="11"/>
      <c r="K19" s="12"/>
    </row>
    <row r="20" spans="2:11" x14ac:dyDescent="0.25">
      <c r="B20" s="50" t="s">
        <v>12</v>
      </c>
      <c r="C20" s="50"/>
      <c r="D20" s="50"/>
      <c r="E20" s="50"/>
      <c r="F20" s="22"/>
      <c r="G20" s="22"/>
      <c r="H20" s="22"/>
    </row>
    <row r="21" spans="2:11" ht="17.25" customHeight="1" x14ac:dyDescent="0.25"/>
    <row r="38" spans="2:6" x14ac:dyDescent="0.25">
      <c r="B38" s="52" t="s">
        <v>12</v>
      </c>
      <c r="C38" s="52"/>
      <c r="D38" s="52"/>
      <c r="E38" s="52"/>
      <c r="F38" s="36"/>
    </row>
    <row r="46" spans="2:6" x14ac:dyDescent="0.25">
      <c r="B46" s="23"/>
    </row>
  </sheetData>
  <mergeCells count="6">
    <mergeCell ref="B38:E38"/>
    <mergeCell ref="B8:E8"/>
    <mergeCell ref="B9:E9"/>
    <mergeCell ref="B10:E10"/>
    <mergeCell ref="B11:E11"/>
    <mergeCell ref="B20:E20"/>
  </mergeCells>
  <printOptions horizontalCentered="1"/>
  <pageMargins left="0.15748031496062992" right="0.15748031496062992" top="0.74803149606299213" bottom="0.15748031496062992" header="0.31496062992125984" footer="0.31496062992125984"/>
  <pageSetup scale="98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K46"/>
  <sheetViews>
    <sheetView showGridLines="0" view="pageBreakPreview" zoomScaleNormal="70" zoomScaleSheetLayoutView="100" workbookViewId="0">
      <selection activeCell="B14" sqref="B14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2"/>
      <c r="D7" s="2"/>
      <c r="E7" s="2"/>
      <c r="F7" s="2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14</v>
      </c>
      <c r="C10" s="48"/>
      <c r="D10" s="48"/>
      <c r="E10" s="48"/>
    </row>
    <row r="11" spans="2:11" ht="16.5" thickBot="1" x14ac:dyDescent="0.3">
      <c r="B11" s="48" t="s">
        <v>43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v>81208.173841961849</v>
      </c>
      <c r="D14" s="9">
        <v>89096.891719745225</v>
      </c>
      <c r="E14" s="9">
        <v>75310.418095238099</v>
      </c>
      <c r="G14" s="11"/>
      <c r="H14" s="11"/>
      <c r="I14" s="11"/>
      <c r="K14" s="12"/>
    </row>
    <row r="15" spans="2:11" x14ac:dyDescent="0.25">
      <c r="B15" s="13" t="s">
        <v>7</v>
      </c>
      <c r="C15" s="14">
        <v>45848.392857142855</v>
      </c>
      <c r="D15" s="15">
        <v>43127.272727272728</v>
      </c>
      <c r="E15" s="16">
        <v>47609.117647058825</v>
      </c>
      <c r="G15" s="11"/>
      <c r="H15" s="11"/>
      <c r="I15" s="11"/>
      <c r="K15" s="12"/>
    </row>
    <row r="16" spans="2:11" x14ac:dyDescent="0.25">
      <c r="B16" s="13" t="s">
        <v>8</v>
      </c>
      <c r="C16" s="14">
        <v>72882.898648648654</v>
      </c>
      <c r="D16" s="15">
        <v>88288.758064516136</v>
      </c>
      <c r="E16" s="16">
        <v>61776.348837209305</v>
      </c>
      <c r="G16" s="11"/>
      <c r="H16" s="11"/>
      <c r="I16" s="11"/>
      <c r="K16" s="12"/>
    </row>
    <row r="17" spans="2:11" x14ac:dyDescent="0.25">
      <c r="B17" s="13" t="s">
        <v>9</v>
      </c>
      <c r="C17" s="14">
        <v>76631.113207547169</v>
      </c>
      <c r="D17" s="15">
        <v>67258.131578947374</v>
      </c>
      <c r="E17" s="16">
        <v>81868.955882352937</v>
      </c>
      <c r="G17" s="11"/>
      <c r="H17" s="11"/>
      <c r="I17" s="11"/>
      <c r="K17" s="12"/>
    </row>
    <row r="18" spans="2:11" x14ac:dyDescent="0.25">
      <c r="B18" s="13" t="s">
        <v>10</v>
      </c>
      <c r="C18" s="14">
        <v>97228.229166666672</v>
      </c>
      <c r="D18" s="15">
        <v>86897.916666666672</v>
      </c>
      <c r="E18" s="16">
        <v>107558.54166666667</v>
      </c>
      <c r="G18" s="11"/>
      <c r="H18" s="11"/>
      <c r="I18" s="11"/>
      <c r="K18" s="12"/>
    </row>
    <row r="19" spans="2:11" x14ac:dyDescent="0.25">
      <c r="B19" s="17" t="s">
        <v>11</v>
      </c>
      <c r="C19" s="14">
        <v>133597.91351351351</v>
      </c>
      <c r="D19" s="19">
        <v>154479.54545454544</v>
      </c>
      <c r="E19" s="20">
        <v>102971.52</v>
      </c>
      <c r="F19" s="21"/>
      <c r="G19" s="11"/>
      <c r="H19" s="11"/>
      <c r="I19" s="11"/>
      <c r="K19" s="12"/>
    </row>
    <row r="20" spans="2:11" x14ac:dyDescent="0.25">
      <c r="B20" s="50" t="s">
        <v>12</v>
      </c>
      <c r="C20" s="50"/>
      <c r="D20" s="50"/>
      <c r="E20" s="50"/>
      <c r="F20" s="22"/>
      <c r="G20" s="22"/>
      <c r="H20" s="22"/>
    </row>
    <row r="21" spans="2:11" ht="17.25" customHeight="1" x14ac:dyDescent="0.25"/>
    <row r="38" spans="2:6" x14ac:dyDescent="0.25">
      <c r="B38" s="52" t="s">
        <v>12</v>
      </c>
      <c r="C38" s="52"/>
      <c r="D38" s="52"/>
      <c r="E38" s="52"/>
      <c r="F38" s="36"/>
    </row>
    <row r="46" spans="2:6" x14ac:dyDescent="0.25">
      <c r="B46" s="23"/>
    </row>
  </sheetData>
  <mergeCells count="6">
    <mergeCell ref="B38:E38"/>
    <mergeCell ref="B8:E8"/>
    <mergeCell ref="B9:E9"/>
    <mergeCell ref="B10:E10"/>
    <mergeCell ref="B11:E11"/>
    <mergeCell ref="B20:E20"/>
  </mergeCells>
  <printOptions horizontalCentered="1"/>
  <pageMargins left="0.15748031496062992" right="0.15748031496062992" top="0.74803149606299213" bottom="0.15748031496062992" header="0.31496062992125984" footer="0.31496062992125984"/>
  <pageSetup scale="98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K46"/>
  <sheetViews>
    <sheetView showGridLines="0" view="pageBreakPreview" zoomScale="70" zoomScaleNormal="70" zoomScaleSheetLayoutView="70" workbookViewId="0">
      <selection activeCell="H28" sqref="H28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2"/>
      <c r="D7" s="2"/>
      <c r="E7" s="2"/>
      <c r="F7" s="2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14</v>
      </c>
      <c r="C10" s="48"/>
      <c r="D10" s="48"/>
      <c r="E10" s="48"/>
    </row>
    <row r="11" spans="2:11" ht="16.5" thickBot="1" x14ac:dyDescent="0.3">
      <c r="B11" s="48" t="s">
        <v>44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v>80068.532960893863</v>
      </c>
      <c r="D14" s="9">
        <v>88373.055944055945</v>
      </c>
      <c r="E14" s="37">
        <v>74545.059534883723</v>
      </c>
      <c r="G14" s="11"/>
      <c r="H14" s="11"/>
      <c r="I14" s="11"/>
      <c r="K14" s="12"/>
    </row>
    <row r="15" spans="2:11" x14ac:dyDescent="0.25">
      <c r="B15" s="13" t="s">
        <v>7</v>
      </c>
      <c r="C15" s="14">
        <v>46174.393939393936</v>
      </c>
      <c r="D15" s="15">
        <v>41266.666666666664</v>
      </c>
      <c r="E15" s="16">
        <v>48014.791666666664</v>
      </c>
      <c r="G15" s="11"/>
      <c r="H15" s="11"/>
      <c r="I15" s="11"/>
      <c r="K15" s="12"/>
    </row>
    <row r="16" spans="2:11" x14ac:dyDescent="0.25">
      <c r="B16" s="13" t="s">
        <v>8</v>
      </c>
      <c r="C16" s="14">
        <v>69670.48936170213</v>
      </c>
      <c r="D16" s="15">
        <v>82579.129629629635</v>
      </c>
      <c r="E16" s="16">
        <v>61658.229885057473</v>
      </c>
      <c r="G16" s="11"/>
      <c r="H16" s="11"/>
      <c r="I16" s="11"/>
      <c r="K16" s="12"/>
    </row>
    <row r="17" spans="2:11" x14ac:dyDescent="0.25">
      <c r="B17" s="13" t="s">
        <v>9</v>
      </c>
      <c r="C17" s="14">
        <v>77466.960396039605</v>
      </c>
      <c r="D17" s="15">
        <v>68127.055555555562</v>
      </c>
      <c r="E17" s="16">
        <v>82639.830769230772</v>
      </c>
      <c r="G17" s="11"/>
      <c r="H17" s="11"/>
      <c r="I17" s="11"/>
      <c r="K17" s="12"/>
    </row>
    <row r="18" spans="2:11" x14ac:dyDescent="0.25">
      <c r="B18" s="13" t="s">
        <v>10</v>
      </c>
      <c r="C18" s="14">
        <v>98629.456521739135</v>
      </c>
      <c r="D18" s="15">
        <v>88888.636363636397</v>
      </c>
      <c r="E18" s="16">
        <v>107558.54166666667</v>
      </c>
      <c r="G18" s="11"/>
      <c r="H18" s="11"/>
      <c r="I18" s="11"/>
      <c r="K18" s="12"/>
    </row>
    <row r="19" spans="2:11" x14ac:dyDescent="0.25">
      <c r="B19" s="17" t="s">
        <v>11</v>
      </c>
      <c r="C19" s="18">
        <v>133949.26486486485</v>
      </c>
      <c r="D19" s="19">
        <v>154479.54545454544</v>
      </c>
      <c r="E19" s="20">
        <v>103838.18666666668</v>
      </c>
      <c r="F19" s="21"/>
      <c r="G19" s="11"/>
      <c r="H19" s="11"/>
      <c r="I19" s="11"/>
      <c r="K19" s="12"/>
    </row>
    <row r="20" spans="2:11" x14ac:dyDescent="0.25">
      <c r="B20" s="50" t="s">
        <v>12</v>
      </c>
      <c r="C20" s="50"/>
      <c r="D20" s="50"/>
      <c r="E20" s="50"/>
      <c r="F20" s="22"/>
      <c r="G20" s="22"/>
      <c r="H20" s="22"/>
    </row>
    <row r="21" spans="2:11" ht="17.25" customHeight="1" x14ac:dyDescent="0.25"/>
    <row r="38" spans="2:6" x14ac:dyDescent="0.25">
      <c r="B38" s="52" t="s">
        <v>12</v>
      </c>
      <c r="C38" s="52"/>
      <c r="D38" s="52"/>
      <c r="E38" s="52"/>
      <c r="F38" s="36"/>
    </row>
    <row r="46" spans="2:6" x14ac:dyDescent="0.25">
      <c r="B46" s="23"/>
    </row>
  </sheetData>
  <mergeCells count="6">
    <mergeCell ref="B38:E38"/>
    <mergeCell ref="B8:E8"/>
    <mergeCell ref="B9:E9"/>
    <mergeCell ref="B10:E10"/>
    <mergeCell ref="B11:E11"/>
    <mergeCell ref="B20:E20"/>
  </mergeCells>
  <printOptions horizontalCentered="1"/>
  <pageMargins left="0.15748031496062992" right="0.15748031496062992" top="0.74803149606299213" bottom="0.15748031496062992" header="0.31496062992125984" footer="0.31496062992125984"/>
  <pageSetup scale="98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K46"/>
  <sheetViews>
    <sheetView showGridLines="0" view="pageBreakPreview" topLeftCell="B7" zoomScaleNormal="100" zoomScaleSheetLayoutView="100" workbookViewId="0">
      <selection activeCell="D19" sqref="D19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2"/>
      <c r="D7" s="2"/>
      <c r="E7" s="2"/>
      <c r="F7" s="2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14</v>
      </c>
      <c r="C10" s="48"/>
      <c r="D10" s="48"/>
      <c r="E10" s="48"/>
    </row>
    <row r="11" spans="2:11" ht="16.5" thickBot="1" x14ac:dyDescent="0.3">
      <c r="B11" s="48" t="s">
        <v>45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v>80787.455774647882</v>
      </c>
      <c r="D14" s="9">
        <v>87363.68531468531</v>
      </c>
      <c r="E14" s="37">
        <v>76351.602830188684</v>
      </c>
      <c r="G14" s="11"/>
      <c r="H14" s="11"/>
      <c r="I14" s="11"/>
      <c r="K14" s="12"/>
    </row>
    <row r="15" spans="2:11" x14ac:dyDescent="0.25">
      <c r="B15" s="13" t="s">
        <v>7</v>
      </c>
      <c r="C15" s="14">
        <v>47824.65517241379</v>
      </c>
      <c r="D15" s="39">
        <v>42763.63636363636</v>
      </c>
      <c r="E15" s="40">
        <v>50917.5</v>
      </c>
      <c r="G15" s="11"/>
      <c r="H15" s="11"/>
      <c r="I15" s="11"/>
      <c r="K15" s="12"/>
    </row>
    <row r="16" spans="2:11" x14ac:dyDescent="0.25">
      <c r="B16" s="13" t="s">
        <v>8</v>
      </c>
      <c r="C16" s="14">
        <v>66668.335999999996</v>
      </c>
      <c r="D16" s="39">
        <v>79065.622222222228</v>
      </c>
      <c r="E16" s="40">
        <v>59694.862500000003</v>
      </c>
      <c r="G16" s="11"/>
      <c r="H16" s="11"/>
      <c r="I16" s="11"/>
      <c r="K16" s="12"/>
    </row>
    <row r="17" spans="2:11" x14ac:dyDescent="0.25">
      <c r="B17" s="13" t="s">
        <v>9</v>
      </c>
      <c r="C17" s="14">
        <v>75344.315315315311</v>
      </c>
      <c r="D17" s="39">
        <v>63107.34210526316</v>
      </c>
      <c r="E17" s="40">
        <v>81714.246575342462</v>
      </c>
      <c r="G17" s="11"/>
      <c r="H17" s="11"/>
      <c r="I17" s="11"/>
      <c r="K17" s="12"/>
    </row>
    <row r="18" spans="2:11" x14ac:dyDescent="0.25">
      <c r="B18" s="13" t="s">
        <v>10</v>
      </c>
      <c r="C18" s="14">
        <v>101432.82978723405</v>
      </c>
      <c r="D18" s="39">
        <v>101753.75</v>
      </c>
      <c r="E18" s="40">
        <v>101097.95652173914</v>
      </c>
      <c r="G18" s="11"/>
      <c r="H18" s="11"/>
      <c r="I18" s="11"/>
      <c r="K18" s="12"/>
    </row>
    <row r="19" spans="2:11" x14ac:dyDescent="0.25">
      <c r="B19" s="17" t="s">
        <v>11</v>
      </c>
      <c r="C19" s="18">
        <v>135547.15813953488</v>
      </c>
      <c r="D19" s="41">
        <v>144979.4</v>
      </c>
      <c r="E19" s="42">
        <v>122446.82222222221</v>
      </c>
      <c r="F19" s="21"/>
      <c r="G19" s="11"/>
      <c r="H19" s="11"/>
      <c r="I19" s="11"/>
      <c r="K19" s="12"/>
    </row>
    <row r="20" spans="2:11" x14ac:dyDescent="0.25">
      <c r="B20" s="50" t="s">
        <v>12</v>
      </c>
      <c r="C20" s="50"/>
      <c r="D20" s="50"/>
      <c r="E20" s="50"/>
      <c r="F20" s="22"/>
      <c r="G20" s="22"/>
      <c r="H20" s="22"/>
    </row>
    <row r="21" spans="2:11" ht="17.25" customHeight="1" x14ac:dyDescent="0.25"/>
    <row r="38" spans="2:6" x14ac:dyDescent="0.25">
      <c r="B38" s="52" t="s">
        <v>12</v>
      </c>
      <c r="C38" s="52"/>
      <c r="D38" s="52"/>
      <c r="E38" s="52"/>
      <c r="F38" s="36"/>
    </row>
    <row r="46" spans="2:6" x14ac:dyDescent="0.25">
      <c r="B46" s="23"/>
    </row>
  </sheetData>
  <mergeCells count="6">
    <mergeCell ref="B38:E38"/>
    <mergeCell ref="B8:E8"/>
    <mergeCell ref="B9:E9"/>
    <mergeCell ref="B10:E10"/>
    <mergeCell ref="B11:E11"/>
    <mergeCell ref="B20:E20"/>
  </mergeCells>
  <pageMargins left="0.7" right="0.7" top="0.75" bottom="0.75" header="0.3" footer="0.3"/>
  <pageSetup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K46"/>
  <sheetViews>
    <sheetView showGridLines="0" view="pageBreakPreview" zoomScaleNormal="70" zoomScaleSheetLayoutView="100" workbookViewId="0">
      <selection activeCell="F4" sqref="F4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3"/>
      <c r="D7" s="3"/>
      <c r="E7" s="4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14</v>
      </c>
      <c r="C10" s="48"/>
      <c r="D10" s="48"/>
      <c r="E10" s="48"/>
    </row>
    <row r="11" spans="2:11" ht="16.5" thickBot="1" x14ac:dyDescent="0.3">
      <c r="B11" s="48" t="s">
        <v>18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v>61181.57746478873</v>
      </c>
      <c r="D14" s="9">
        <v>68925.505154639177</v>
      </c>
      <c r="E14" s="10">
        <v>54706.051724137928</v>
      </c>
      <c r="G14" s="11"/>
      <c r="H14" s="11"/>
      <c r="I14" s="11"/>
      <c r="K14" s="12"/>
    </row>
    <row r="15" spans="2:11" x14ac:dyDescent="0.25">
      <c r="B15" s="13" t="s">
        <v>7</v>
      </c>
      <c r="C15" s="14">
        <v>27016.296296296296</v>
      </c>
      <c r="D15" s="15">
        <v>27682.666666666668</v>
      </c>
      <c r="E15" s="16">
        <v>26183.333333333332</v>
      </c>
      <c r="G15" s="11"/>
      <c r="H15" s="11"/>
      <c r="I15" s="11"/>
      <c r="K15" s="12"/>
    </row>
    <row r="16" spans="2:11" x14ac:dyDescent="0.25">
      <c r="B16" s="13" t="s">
        <v>8</v>
      </c>
      <c r="C16" s="14">
        <v>39260.382716049382</v>
      </c>
      <c r="D16" s="15">
        <v>37440.444444444445</v>
      </c>
      <c r="E16" s="16">
        <v>40170.351851851854</v>
      </c>
      <c r="G16" s="11"/>
      <c r="H16" s="11"/>
      <c r="I16" s="11"/>
      <c r="K16" s="12"/>
    </row>
    <row r="17" spans="2:11" x14ac:dyDescent="0.25">
      <c r="B17" s="13" t="s">
        <v>9</v>
      </c>
      <c r="C17" s="14">
        <v>62426.423076923078</v>
      </c>
      <c r="D17" s="15">
        <v>59615.269230769234</v>
      </c>
      <c r="E17" s="16">
        <v>65237.576923076922</v>
      </c>
      <c r="G17" s="11"/>
      <c r="H17" s="11"/>
      <c r="I17" s="11"/>
      <c r="K17" s="12"/>
    </row>
    <row r="18" spans="2:11" x14ac:dyDescent="0.25">
      <c r="B18" s="13" t="s">
        <v>10</v>
      </c>
      <c r="C18" s="14">
        <v>103862.58333333333</v>
      </c>
      <c r="D18" s="15">
        <v>113228.63157894737</v>
      </c>
      <c r="E18" s="16">
        <v>93394.647058823524</v>
      </c>
      <c r="G18" s="11"/>
      <c r="H18" s="11"/>
      <c r="I18" s="11"/>
      <c r="K18" s="12"/>
    </row>
    <row r="19" spans="2:11" x14ac:dyDescent="0.25">
      <c r="B19" s="17" t="s">
        <v>11</v>
      </c>
      <c r="C19" s="18">
        <v>125701.05882352941</v>
      </c>
      <c r="D19" s="19">
        <v>155830.1</v>
      </c>
      <c r="E19" s="20">
        <v>82659.571428571435</v>
      </c>
      <c r="F19" s="21"/>
      <c r="G19" s="11"/>
      <c r="H19" s="11"/>
      <c r="I19" s="11"/>
      <c r="K19" s="12"/>
    </row>
    <row r="20" spans="2:11" x14ac:dyDescent="0.25">
      <c r="B20" s="50" t="s">
        <v>12</v>
      </c>
      <c r="C20" s="50"/>
      <c r="D20" s="50"/>
      <c r="E20" s="50"/>
      <c r="F20" s="22"/>
      <c r="G20" s="22"/>
      <c r="H20" s="22"/>
    </row>
    <row r="21" spans="2:11" ht="17.25" customHeight="1" x14ac:dyDescent="0.25"/>
    <row r="46" spans="2:2" x14ac:dyDescent="0.25">
      <c r="B46" s="23" t="s">
        <v>13</v>
      </c>
    </row>
  </sheetData>
  <mergeCells count="5">
    <mergeCell ref="B8:E8"/>
    <mergeCell ref="B9:E9"/>
    <mergeCell ref="B10:E10"/>
    <mergeCell ref="B11:E11"/>
    <mergeCell ref="B20:E20"/>
  </mergeCells>
  <printOptions horizontalCentered="1"/>
  <pageMargins left="0.15748031496062992" right="0.15748031496062992" top="0.74803149606299213" bottom="0.15748031496062992" header="0.31496062992125984" footer="0.31496062992125984"/>
  <pageSetup scale="82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K46"/>
  <sheetViews>
    <sheetView showGridLines="0" view="pageBreakPreview" topLeftCell="B1" zoomScaleNormal="100" zoomScaleSheetLayoutView="100" workbookViewId="0">
      <selection activeCell="C19" sqref="C19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2"/>
      <c r="D7" s="2"/>
      <c r="E7" s="2"/>
      <c r="F7" s="2"/>
    </row>
    <row r="8" spans="2:11" ht="15.75" x14ac:dyDescent="0.25">
      <c r="B8" s="53" t="s">
        <v>0</v>
      </c>
      <c r="C8" s="54"/>
      <c r="D8" s="54"/>
      <c r="E8" s="55"/>
    </row>
    <row r="9" spans="2:11" ht="15.75" x14ac:dyDescent="0.25">
      <c r="B9" s="53" t="s">
        <v>1</v>
      </c>
      <c r="C9" s="54"/>
      <c r="D9" s="54"/>
      <c r="E9" s="55"/>
    </row>
    <row r="10" spans="2:11" ht="15.75" x14ac:dyDescent="0.25">
      <c r="B10" s="53" t="s">
        <v>14</v>
      </c>
      <c r="C10" s="54"/>
      <c r="D10" s="54"/>
      <c r="E10" s="55"/>
    </row>
    <row r="11" spans="2:11" ht="16.5" thickBot="1" x14ac:dyDescent="0.3">
      <c r="B11" s="56" t="s">
        <v>46</v>
      </c>
      <c r="C11" s="57"/>
      <c r="D11" s="57"/>
      <c r="E11" s="5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v>81825.569662921349</v>
      </c>
      <c r="D14" s="9">
        <v>90077.76760563381</v>
      </c>
      <c r="E14" s="37">
        <v>76349.812149532707</v>
      </c>
      <c r="G14" s="11"/>
      <c r="H14" s="11"/>
      <c r="I14" s="11"/>
      <c r="K14" s="12"/>
    </row>
    <row r="15" spans="2:11" x14ac:dyDescent="0.25">
      <c r="B15" s="13" t="s">
        <v>7</v>
      </c>
      <c r="C15" s="14">
        <v>48673.833333333336</v>
      </c>
      <c r="D15" s="39">
        <v>45154.545454545456</v>
      </c>
      <c r="E15" s="40">
        <v>50711.315789473687</v>
      </c>
      <c r="G15" s="11"/>
      <c r="H15" s="11"/>
      <c r="I15" s="11"/>
      <c r="K15" s="12"/>
    </row>
    <row r="16" spans="2:11" x14ac:dyDescent="0.25">
      <c r="B16" s="13" t="s">
        <v>8</v>
      </c>
      <c r="C16" s="14">
        <v>66569.72592592593</v>
      </c>
      <c r="D16" s="39">
        <v>78524.25</v>
      </c>
      <c r="E16" s="40">
        <v>59974.126436781611</v>
      </c>
      <c r="G16" s="11"/>
      <c r="H16" s="11"/>
      <c r="I16" s="11"/>
      <c r="K16" s="12"/>
    </row>
    <row r="17" spans="2:11" x14ac:dyDescent="0.25">
      <c r="B17" s="13" t="s">
        <v>9</v>
      </c>
      <c r="C17" s="14">
        <v>79395.572815533975</v>
      </c>
      <c r="D17" s="39">
        <v>70955.542857142864</v>
      </c>
      <c r="E17" s="40">
        <v>83739.705882352937</v>
      </c>
      <c r="G17" s="11"/>
      <c r="H17" s="11"/>
      <c r="I17" s="11"/>
      <c r="K17" s="12"/>
    </row>
    <row r="18" spans="2:11" x14ac:dyDescent="0.25">
      <c r="B18" s="13" t="s">
        <v>10</v>
      </c>
      <c r="C18" s="14">
        <v>101904.31914893616</v>
      </c>
      <c r="D18" s="39">
        <v>102677.08333333333</v>
      </c>
      <c r="E18" s="40">
        <v>101097.95652173914</v>
      </c>
      <c r="G18" s="11"/>
      <c r="H18" s="11"/>
      <c r="I18" s="11"/>
      <c r="K18" s="12"/>
    </row>
    <row r="19" spans="2:11" x14ac:dyDescent="0.25">
      <c r="B19" s="17" t="s">
        <v>11</v>
      </c>
      <c r="C19" s="18">
        <v>139403.11707317072</v>
      </c>
      <c r="D19" s="41">
        <v>149061.875</v>
      </c>
      <c r="E19" s="42">
        <v>125767.22352941176</v>
      </c>
      <c r="F19" s="21"/>
      <c r="G19" s="11"/>
      <c r="H19" s="11"/>
      <c r="I19" s="11"/>
      <c r="K19" s="12"/>
    </row>
    <row r="20" spans="2:11" x14ac:dyDescent="0.25">
      <c r="B20" s="50" t="s">
        <v>12</v>
      </c>
      <c r="C20" s="50"/>
      <c r="D20" s="50"/>
      <c r="E20" s="50"/>
      <c r="F20" s="22"/>
      <c r="G20" s="22"/>
      <c r="H20" s="22"/>
    </row>
    <row r="21" spans="2:11" ht="17.25" customHeight="1" x14ac:dyDescent="0.25"/>
    <row r="38" spans="2:6" x14ac:dyDescent="0.25">
      <c r="B38" s="52" t="s">
        <v>12</v>
      </c>
      <c r="C38" s="52"/>
      <c r="D38" s="52"/>
      <c r="E38" s="52"/>
      <c r="F38" s="36"/>
    </row>
    <row r="46" spans="2:6" x14ac:dyDescent="0.25">
      <c r="B46" s="23"/>
    </row>
  </sheetData>
  <mergeCells count="6">
    <mergeCell ref="B38:E38"/>
    <mergeCell ref="B8:E8"/>
    <mergeCell ref="B9:E9"/>
    <mergeCell ref="B10:E10"/>
    <mergeCell ref="B11:E11"/>
    <mergeCell ref="B20:E20"/>
  </mergeCells>
  <pageMargins left="0.7" right="0.7" top="0.75" bottom="0.75" header="0.3" footer="0.3"/>
  <pageSetup scale="74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4FB22-A391-42FD-BD77-76AACD99E29D}">
  <dimension ref="B1:K44"/>
  <sheetViews>
    <sheetView showGridLines="0" view="pageBreakPreview" zoomScale="70" zoomScaleNormal="70" zoomScaleSheetLayoutView="70" workbookViewId="0">
      <selection activeCell="G12" sqref="G12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7" spans="2:11" ht="15.75" x14ac:dyDescent="0.25">
      <c r="B7" s="48" t="s">
        <v>0</v>
      </c>
      <c r="C7" s="48"/>
      <c r="D7" s="48"/>
      <c r="E7" s="48"/>
    </row>
    <row r="8" spans="2:11" ht="15.75" x14ac:dyDescent="0.25">
      <c r="B8" s="48" t="s">
        <v>1</v>
      </c>
      <c r="C8" s="48"/>
      <c r="D8" s="48"/>
      <c r="E8" s="48"/>
    </row>
    <row r="9" spans="2:11" ht="15.75" x14ac:dyDescent="0.25">
      <c r="B9" s="48" t="s">
        <v>14</v>
      </c>
      <c r="C9" s="48"/>
      <c r="D9" s="48"/>
      <c r="E9" s="48"/>
    </row>
    <row r="10" spans="2:11" ht="15.75" x14ac:dyDescent="0.25">
      <c r="B10" s="48" t="s">
        <v>47</v>
      </c>
      <c r="C10" s="48"/>
      <c r="D10" s="48"/>
      <c r="E10" s="48"/>
    </row>
    <row r="11" spans="2:11" ht="15.75" x14ac:dyDescent="0.25">
      <c r="B11" s="43" t="s">
        <v>2</v>
      </c>
      <c r="C11" s="44" t="s">
        <v>3</v>
      </c>
      <c r="D11" s="44" t="s">
        <v>4</v>
      </c>
      <c r="E11" s="45" t="s">
        <v>5</v>
      </c>
    </row>
    <row r="12" spans="2:11" x14ac:dyDescent="0.25">
      <c r="B12" s="46" t="s">
        <v>6</v>
      </c>
      <c r="C12" s="47">
        <v>81208.173841961849</v>
      </c>
      <c r="D12" s="47">
        <v>90175.707482993195</v>
      </c>
      <c r="E12" s="47">
        <v>76581.163380281694</v>
      </c>
      <c r="G12" s="11"/>
      <c r="H12" s="11"/>
      <c r="I12" s="11"/>
      <c r="K12" s="12"/>
    </row>
    <row r="13" spans="2:11" x14ac:dyDescent="0.25">
      <c r="B13" s="13" t="s">
        <v>7</v>
      </c>
      <c r="C13" s="15">
        <v>50290.5</v>
      </c>
      <c r="D13" s="15">
        <v>45881.818181818184</v>
      </c>
      <c r="E13" s="16">
        <v>52842.894736842107</v>
      </c>
      <c r="G13" s="11"/>
      <c r="H13" s="11"/>
      <c r="I13" s="11"/>
      <c r="K13" s="12"/>
    </row>
    <row r="14" spans="2:11" x14ac:dyDescent="0.25">
      <c r="B14" s="13" t="s">
        <v>8</v>
      </c>
      <c r="C14" s="15">
        <v>62589.787401574802</v>
      </c>
      <c r="D14" s="15">
        <v>72299.866666666669</v>
      </c>
      <c r="E14" s="16">
        <v>57261.085365853658</v>
      </c>
      <c r="G14" s="11"/>
      <c r="H14" s="11"/>
      <c r="I14" s="11"/>
      <c r="K14" s="12"/>
    </row>
    <row r="15" spans="2:11" x14ac:dyDescent="0.25">
      <c r="B15" s="13" t="s">
        <v>9</v>
      </c>
      <c r="C15" s="15">
        <v>77730.94545454545</v>
      </c>
      <c r="D15" s="15">
        <v>69186.947368421053</v>
      </c>
      <c r="E15" s="16">
        <v>82240.277777777781</v>
      </c>
      <c r="G15" s="11"/>
      <c r="H15" s="11"/>
      <c r="I15" s="11"/>
      <c r="K15" s="12"/>
    </row>
    <row r="16" spans="2:11" x14ac:dyDescent="0.25">
      <c r="B16" s="13" t="s">
        <v>10</v>
      </c>
      <c r="C16" s="15">
        <v>109223.64</v>
      </c>
      <c r="D16" s="15">
        <v>108610.55555555556</v>
      </c>
      <c r="E16" s="16">
        <v>109943.34782608696</v>
      </c>
      <c r="G16" s="11"/>
      <c r="H16" s="11"/>
      <c r="I16" s="11"/>
      <c r="K16" s="12"/>
    </row>
    <row r="17" spans="2:11" x14ac:dyDescent="0.25">
      <c r="B17" s="17" t="s">
        <v>11</v>
      </c>
      <c r="C17" s="15">
        <v>141823.5534883721</v>
      </c>
      <c r="D17" s="19">
        <v>151386.38461538462</v>
      </c>
      <c r="E17" s="20">
        <v>127198.04705882352</v>
      </c>
      <c r="F17" s="21"/>
      <c r="G17" s="11"/>
      <c r="H17" s="11"/>
      <c r="I17" s="11"/>
      <c r="K17" s="12"/>
    </row>
    <row r="18" spans="2:11" x14ac:dyDescent="0.25">
      <c r="B18" s="50" t="s">
        <v>12</v>
      </c>
      <c r="C18" s="50"/>
      <c r="D18" s="50"/>
      <c r="E18" s="50"/>
      <c r="F18" s="22"/>
      <c r="G18" s="22"/>
      <c r="H18" s="22"/>
    </row>
    <row r="19" spans="2:11" ht="17.25" customHeight="1" x14ac:dyDescent="0.25"/>
    <row r="36" spans="2:6" x14ac:dyDescent="0.25">
      <c r="B36" s="52" t="s">
        <v>12</v>
      </c>
      <c r="C36" s="52"/>
      <c r="D36" s="52"/>
      <c r="E36" s="52"/>
      <c r="F36" s="36"/>
    </row>
    <row r="44" spans="2:6" x14ac:dyDescent="0.25">
      <c r="B44" s="23"/>
    </row>
  </sheetData>
  <mergeCells count="6">
    <mergeCell ref="B36:E36"/>
    <mergeCell ref="B7:E7"/>
    <mergeCell ref="B8:E8"/>
    <mergeCell ref="B9:E9"/>
    <mergeCell ref="B10:E10"/>
    <mergeCell ref="B18:E18"/>
  </mergeCells>
  <printOptions horizontalCentered="1"/>
  <pageMargins left="0.15748031496062992" right="0.15748031496062992" top="0.74803149606299213" bottom="0.15748031496062992" header="0.31496062992125984" footer="0.31496062992125984"/>
  <pageSetup scale="98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AD189-1E75-4CDB-8047-12DEC6348411}">
  <dimension ref="B1:K44"/>
  <sheetViews>
    <sheetView showGridLines="0" view="pageBreakPreview" zoomScale="70" zoomScaleNormal="70" zoomScaleSheetLayoutView="70" workbookViewId="0">
      <selection activeCell="J30" sqref="J30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7" spans="2:11" ht="15.75" x14ac:dyDescent="0.25">
      <c r="B7" s="48" t="s">
        <v>0</v>
      </c>
      <c r="C7" s="48"/>
      <c r="D7" s="48"/>
      <c r="E7" s="48"/>
    </row>
    <row r="8" spans="2:11" ht="15.75" x14ac:dyDescent="0.25">
      <c r="B8" s="48" t="s">
        <v>1</v>
      </c>
      <c r="C8" s="48"/>
      <c r="D8" s="48"/>
      <c r="E8" s="48"/>
    </row>
    <row r="9" spans="2:11" ht="15.75" x14ac:dyDescent="0.25">
      <c r="B9" s="48" t="s">
        <v>14</v>
      </c>
      <c r="C9" s="48"/>
      <c r="D9" s="48"/>
      <c r="E9" s="48"/>
    </row>
    <row r="10" spans="2:11" ht="15.75" x14ac:dyDescent="0.25">
      <c r="B10" s="48" t="s">
        <v>48</v>
      </c>
      <c r="C10" s="48"/>
      <c r="D10" s="48"/>
      <c r="E10" s="48"/>
    </row>
    <row r="11" spans="2:11" ht="15.75" x14ac:dyDescent="0.25">
      <c r="B11" s="43" t="s">
        <v>2</v>
      </c>
      <c r="C11" s="44" t="s">
        <v>3</v>
      </c>
      <c r="D11" s="44" t="s">
        <v>4</v>
      </c>
      <c r="E11" s="45" t="s">
        <v>5</v>
      </c>
    </row>
    <row r="12" spans="2:11" x14ac:dyDescent="0.25">
      <c r="B12" s="46" t="s">
        <v>6</v>
      </c>
      <c r="C12" s="47">
        <v>81020.167914438498</v>
      </c>
      <c r="D12" s="47">
        <v>89438.980263157893</v>
      </c>
      <c r="E12" s="47">
        <v>75255.936036036044</v>
      </c>
      <c r="G12" s="11"/>
      <c r="H12" s="11"/>
      <c r="I12" s="11"/>
      <c r="K12" s="12"/>
    </row>
    <row r="13" spans="2:11" x14ac:dyDescent="0.25">
      <c r="B13" s="13" t="s">
        <v>7</v>
      </c>
      <c r="C13" s="15">
        <v>49296.296296296299</v>
      </c>
      <c r="D13" s="15">
        <v>48166.666666666664</v>
      </c>
      <c r="E13" s="16">
        <v>50200</v>
      </c>
      <c r="G13" s="11"/>
      <c r="H13" s="11"/>
      <c r="I13" s="11"/>
      <c r="K13" s="12"/>
    </row>
    <row r="14" spans="2:11" x14ac:dyDescent="0.25">
      <c r="B14" s="13" t="s">
        <v>8</v>
      </c>
      <c r="C14" s="15">
        <v>61479.437956204376</v>
      </c>
      <c r="D14" s="15">
        <v>68441.680851063837</v>
      </c>
      <c r="E14" s="16">
        <v>57843.6</v>
      </c>
      <c r="G14" s="11"/>
      <c r="H14" s="11"/>
      <c r="I14" s="11"/>
      <c r="K14" s="12"/>
    </row>
    <row r="15" spans="2:11" x14ac:dyDescent="0.25">
      <c r="B15" s="13" t="s">
        <v>9</v>
      </c>
      <c r="C15" s="15">
        <v>78744.69026548673</v>
      </c>
      <c r="D15" s="15">
        <v>75876.621621621627</v>
      </c>
      <c r="E15" s="16">
        <v>80140.986842105267</v>
      </c>
      <c r="G15" s="11"/>
      <c r="H15" s="11"/>
      <c r="I15" s="11"/>
      <c r="K15" s="12"/>
    </row>
    <row r="16" spans="2:11" x14ac:dyDescent="0.25">
      <c r="B16" s="13" t="s">
        <v>10</v>
      </c>
      <c r="C16" s="15">
        <v>105059.85185185185</v>
      </c>
      <c r="D16" s="15">
        <v>104144.31034482758</v>
      </c>
      <c r="E16" s="16">
        <v>106121.88</v>
      </c>
      <c r="G16" s="11"/>
      <c r="H16" s="11"/>
      <c r="I16" s="11"/>
      <c r="K16" s="12"/>
    </row>
    <row r="17" spans="2:11" x14ac:dyDescent="0.25">
      <c r="B17" s="17" t="s">
        <v>11</v>
      </c>
      <c r="C17" s="15">
        <v>138987.85581395347</v>
      </c>
      <c r="D17" s="19">
        <v>147123.92592592593</v>
      </c>
      <c r="E17" s="20">
        <v>125258.2375</v>
      </c>
      <c r="F17" s="21"/>
      <c r="G17" s="11"/>
      <c r="H17" s="11"/>
      <c r="I17" s="11"/>
      <c r="K17" s="12"/>
    </row>
    <row r="18" spans="2:11" x14ac:dyDescent="0.25">
      <c r="B18" s="50" t="s">
        <v>12</v>
      </c>
      <c r="C18" s="50"/>
      <c r="D18" s="50"/>
      <c r="E18" s="50"/>
      <c r="F18" s="22"/>
      <c r="G18" s="22"/>
      <c r="H18" s="22"/>
    </row>
    <row r="19" spans="2:11" ht="17.25" customHeight="1" x14ac:dyDescent="0.25"/>
    <row r="36" spans="2:6" x14ac:dyDescent="0.25">
      <c r="B36" s="52" t="s">
        <v>12</v>
      </c>
      <c r="C36" s="52"/>
      <c r="D36" s="52"/>
      <c r="E36" s="52"/>
      <c r="F36" s="36"/>
    </row>
    <row r="44" spans="2:6" x14ac:dyDescent="0.25">
      <c r="B44" s="23"/>
    </row>
  </sheetData>
  <mergeCells count="6">
    <mergeCell ref="B36:E36"/>
    <mergeCell ref="B7:E7"/>
    <mergeCell ref="B8:E8"/>
    <mergeCell ref="B9:E9"/>
    <mergeCell ref="B10:E10"/>
    <mergeCell ref="B18:E18"/>
  </mergeCells>
  <printOptions horizontalCentered="1"/>
  <pageMargins left="0.15748031496062992" right="0.15748031496062992" top="0.74803149606299213" bottom="0.15748031496062992" header="0.31496062992125984" footer="0.31496062992125984"/>
  <pageSetup scale="98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20E83-C7D6-4F68-8FFB-A83683E7A28E}">
  <dimension ref="B1:K44"/>
  <sheetViews>
    <sheetView showGridLines="0" tabSelected="1" view="pageBreakPreview" zoomScale="70" zoomScaleNormal="70" zoomScaleSheetLayoutView="70" workbookViewId="0">
      <selection activeCell="E2" sqref="E2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7" spans="2:11" ht="15.75" x14ac:dyDescent="0.25">
      <c r="B7" s="48" t="s">
        <v>0</v>
      </c>
      <c r="C7" s="48"/>
      <c r="D7" s="48"/>
      <c r="E7" s="48"/>
    </row>
    <row r="8" spans="2:11" ht="15.75" x14ac:dyDescent="0.25">
      <c r="B8" s="48" t="s">
        <v>1</v>
      </c>
      <c r="C8" s="48"/>
      <c r="D8" s="48"/>
      <c r="E8" s="48"/>
    </row>
    <row r="9" spans="2:11" ht="15.75" x14ac:dyDescent="0.25">
      <c r="B9" s="48" t="s">
        <v>14</v>
      </c>
      <c r="C9" s="48"/>
      <c r="D9" s="48"/>
      <c r="E9" s="48"/>
    </row>
    <row r="10" spans="2:11" ht="15.75" x14ac:dyDescent="0.25">
      <c r="B10" s="48" t="s">
        <v>49</v>
      </c>
      <c r="C10" s="48"/>
      <c r="D10" s="48"/>
      <c r="E10" s="48"/>
    </row>
    <row r="11" spans="2:11" ht="15.75" x14ac:dyDescent="0.25">
      <c r="B11" s="43" t="s">
        <v>2</v>
      </c>
      <c r="C11" s="44" t="s">
        <v>3</v>
      </c>
      <c r="D11" s="44" t="s">
        <v>4</v>
      </c>
      <c r="E11" s="45" t="s">
        <v>5</v>
      </c>
    </row>
    <row r="12" spans="2:11" x14ac:dyDescent="0.25">
      <c r="B12" s="46" t="s">
        <v>6</v>
      </c>
      <c r="C12" s="47">
        <v>81907.41813333334</v>
      </c>
      <c r="D12" s="47">
        <v>89714.065359477128</v>
      </c>
      <c r="E12" s="47">
        <v>76527.161261261266</v>
      </c>
      <c r="G12" s="11"/>
      <c r="H12" s="11"/>
      <c r="I12" s="11"/>
      <c r="K12" s="12"/>
    </row>
    <row r="13" spans="2:11" x14ac:dyDescent="0.25">
      <c r="B13" s="13" t="s">
        <v>7</v>
      </c>
      <c r="C13" s="15">
        <v>50400.56</v>
      </c>
      <c r="D13" s="15">
        <v>48421.4</v>
      </c>
      <c r="E13" s="16">
        <v>51720</v>
      </c>
      <c r="G13" s="11"/>
      <c r="H13" s="11"/>
      <c r="I13" s="11"/>
      <c r="K13" s="12"/>
    </row>
    <row r="14" spans="2:11" x14ac:dyDescent="0.25">
      <c r="B14" s="13" t="s">
        <v>8</v>
      </c>
      <c r="C14" s="15">
        <v>60865.615384615383</v>
      </c>
      <c r="D14" s="15">
        <v>68673.456521739135</v>
      </c>
      <c r="E14" s="16">
        <v>56589.892857142855</v>
      </c>
      <c r="G14" s="11"/>
      <c r="H14" s="11"/>
      <c r="I14" s="11"/>
      <c r="K14" s="12"/>
    </row>
    <row r="15" spans="2:11" x14ac:dyDescent="0.25">
      <c r="B15" s="13" t="s">
        <v>9</v>
      </c>
      <c r="C15" s="15">
        <v>77167.879310344826</v>
      </c>
      <c r="D15" s="15">
        <v>71878.121951219509</v>
      </c>
      <c r="E15" s="16">
        <v>80059.613333333327</v>
      </c>
      <c r="G15" s="11"/>
      <c r="H15" s="11"/>
      <c r="I15" s="11"/>
      <c r="K15" s="12"/>
    </row>
    <row r="16" spans="2:11" x14ac:dyDescent="0.25">
      <c r="B16" s="13" t="s">
        <v>10</v>
      </c>
      <c r="C16" s="15">
        <v>105905.43859649122</v>
      </c>
      <c r="D16" s="15">
        <v>110612.64285714286</v>
      </c>
      <c r="E16" s="16">
        <v>101360.55172413793</v>
      </c>
      <c r="G16" s="11"/>
      <c r="H16" s="11"/>
      <c r="I16" s="11"/>
      <c r="K16" s="12"/>
    </row>
    <row r="17" spans="2:11" x14ac:dyDescent="0.25">
      <c r="B17" s="17" t="s">
        <v>11</v>
      </c>
      <c r="C17" s="15">
        <v>139460.71914893616</v>
      </c>
      <c r="D17" s="19">
        <v>144246.5</v>
      </c>
      <c r="E17" s="20">
        <v>132407.9894736842</v>
      </c>
      <c r="F17" s="21"/>
      <c r="G17" s="11"/>
      <c r="H17" s="11"/>
      <c r="I17" s="11"/>
      <c r="K17" s="12"/>
    </row>
    <row r="18" spans="2:11" x14ac:dyDescent="0.25">
      <c r="B18" s="50" t="s">
        <v>12</v>
      </c>
      <c r="C18" s="50"/>
      <c r="D18" s="50"/>
      <c r="E18" s="50"/>
      <c r="F18" s="22"/>
      <c r="G18" s="22"/>
      <c r="H18" s="22"/>
    </row>
    <row r="19" spans="2:11" ht="17.25" customHeight="1" x14ac:dyDescent="0.25"/>
    <row r="36" spans="2:6" x14ac:dyDescent="0.25">
      <c r="B36" s="52" t="s">
        <v>12</v>
      </c>
      <c r="C36" s="52"/>
      <c r="D36" s="52"/>
      <c r="E36" s="52"/>
      <c r="F36" s="36"/>
    </row>
    <row r="44" spans="2:6" x14ac:dyDescent="0.25">
      <c r="B44" s="23"/>
    </row>
  </sheetData>
  <mergeCells count="6">
    <mergeCell ref="B36:E36"/>
    <mergeCell ref="B7:E7"/>
    <mergeCell ref="B8:E8"/>
    <mergeCell ref="B9:E9"/>
    <mergeCell ref="B10:E10"/>
    <mergeCell ref="B18:E18"/>
  </mergeCells>
  <printOptions horizontalCentered="1"/>
  <pageMargins left="0.15748031496062992" right="0.15748031496062992" top="0.74803149606299213" bottom="0.15748031496062992" header="0.31496062992125984" footer="0.31496062992125984"/>
  <pageSetup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K46"/>
  <sheetViews>
    <sheetView showGridLines="0" view="pageBreakPreview" zoomScaleNormal="70" zoomScaleSheetLayoutView="100" workbookViewId="0">
      <selection activeCell="F10" sqref="F10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3"/>
      <c r="D7" s="3"/>
      <c r="E7" s="4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14</v>
      </c>
      <c r="C10" s="48"/>
      <c r="D10" s="48"/>
      <c r="E10" s="48"/>
    </row>
    <row r="11" spans="2:11" ht="16.5" thickBot="1" x14ac:dyDescent="0.3">
      <c r="B11" s="48" t="s">
        <v>17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v>60750.398341013839</v>
      </c>
      <c r="D14" s="9">
        <v>68925.590927835045</v>
      </c>
      <c r="E14" s="10">
        <v>54142.117666666665</v>
      </c>
      <c r="G14" s="11"/>
      <c r="H14" s="11"/>
      <c r="I14" s="11"/>
      <c r="K14" s="12"/>
    </row>
    <row r="15" spans="2:11" x14ac:dyDescent="0.25">
      <c r="B15" s="13" t="s">
        <v>7</v>
      </c>
      <c r="C15" s="14">
        <v>27318.620689655174</v>
      </c>
      <c r="D15" s="15">
        <v>27682.666666666668</v>
      </c>
      <c r="E15" s="16">
        <v>26928.571428571428</v>
      </c>
      <c r="G15" s="11"/>
      <c r="H15" s="11"/>
      <c r="I15" s="11"/>
      <c r="K15" s="12"/>
    </row>
    <row r="16" spans="2:11" x14ac:dyDescent="0.25">
      <c r="B16" s="13" t="s">
        <v>8</v>
      </c>
      <c r="C16" s="14">
        <v>39235.473249999995</v>
      </c>
      <c r="D16" s="15">
        <v>37034.346153846156</v>
      </c>
      <c r="E16" s="16">
        <v>40295.275185185194</v>
      </c>
      <c r="G16" s="11"/>
      <c r="H16" s="11"/>
      <c r="I16" s="11"/>
      <c r="K16" s="12"/>
    </row>
    <row r="17" spans="2:11" x14ac:dyDescent="0.25">
      <c r="B17" s="13" t="s">
        <v>9</v>
      </c>
      <c r="C17" s="14">
        <v>57769.439999999995</v>
      </c>
      <c r="D17" s="15">
        <v>51360.024799999992</v>
      </c>
      <c r="E17" s="16">
        <v>63492.132142857139</v>
      </c>
      <c r="G17" s="11"/>
      <c r="H17" s="11"/>
      <c r="I17" s="11"/>
      <c r="K17" s="12"/>
    </row>
    <row r="18" spans="2:11" x14ac:dyDescent="0.25">
      <c r="B18" s="13" t="s">
        <v>10</v>
      </c>
      <c r="C18" s="14">
        <v>100343.62421052634</v>
      </c>
      <c r="D18" s="15">
        <v>105968.87142857144</v>
      </c>
      <c r="E18" s="16">
        <v>93394.789411764708</v>
      </c>
      <c r="G18" s="11"/>
      <c r="H18" s="11"/>
      <c r="I18" s="11"/>
      <c r="K18" s="12"/>
    </row>
    <row r="19" spans="2:11" x14ac:dyDescent="0.25">
      <c r="B19" s="17" t="s">
        <v>11</v>
      </c>
      <c r="C19" s="18">
        <v>139818.85529411765</v>
      </c>
      <c r="D19" s="19">
        <v>179830.24</v>
      </c>
      <c r="E19" s="20">
        <v>82659.734285714294</v>
      </c>
      <c r="F19" s="21"/>
      <c r="G19" s="11"/>
      <c r="H19" s="11"/>
      <c r="I19" s="11"/>
      <c r="K19" s="12"/>
    </row>
    <row r="20" spans="2:11" x14ac:dyDescent="0.25">
      <c r="B20" s="50" t="s">
        <v>12</v>
      </c>
      <c r="C20" s="50"/>
      <c r="D20" s="50"/>
      <c r="E20" s="50"/>
      <c r="F20" s="22"/>
      <c r="G20" s="22"/>
      <c r="H20" s="22"/>
    </row>
    <row r="21" spans="2:11" ht="17.25" customHeight="1" x14ac:dyDescent="0.25"/>
    <row r="46" spans="2:2" x14ac:dyDescent="0.25">
      <c r="B46" s="23" t="s">
        <v>13</v>
      </c>
    </row>
  </sheetData>
  <mergeCells count="5">
    <mergeCell ref="B8:E8"/>
    <mergeCell ref="B9:E9"/>
    <mergeCell ref="B10:E10"/>
    <mergeCell ref="B11:E11"/>
    <mergeCell ref="B20:E20"/>
  </mergeCells>
  <printOptions horizontalCentered="1"/>
  <pageMargins left="0.15748031496062992" right="0.15748031496062992" top="0.74803149606299213" bottom="0.15748031496062992" header="0.31496062992125984" footer="0.31496062992125984"/>
  <pageSetup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K46"/>
  <sheetViews>
    <sheetView showGridLines="0" view="pageBreakPreview" zoomScaleNormal="70" zoomScaleSheetLayoutView="100" workbookViewId="0">
      <selection activeCell="H15" sqref="H15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3"/>
      <c r="D7" s="3"/>
      <c r="E7" s="4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14</v>
      </c>
      <c r="C10" s="48"/>
      <c r="D10" s="48"/>
      <c r="E10" s="48"/>
    </row>
    <row r="11" spans="2:11" ht="16.5" thickBot="1" x14ac:dyDescent="0.3">
      <c r="B11" s="48" t="s">
        <v>16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v>61310.203136363642</v>
      </c>
      <c r="D14" s="9">
        <v>69301.89916666667</v>
      </c>
      <c r="E14" s="10">
        <v>55123.08362903227</v>
      </c>
      <c r="G14" s="11"/>
      <c r="H14" s="11"/>
      <c r="I14" s="11"/>
      <c r="K14" s="12"/>
    </row>
    <row r="15" spans="2:11" x14ac:dyDescent="0.25">
      <c r="B15" s="13" t="s">
        <v>7</v>
      </c>
      <c r="C15" s="14">
        <v>25932.962962962964</v>
      </c>
      <c r="D15" s="15">
        <v>26802.857142857141</v>
      </c>
      <c r="E15" s="16">
        <v>24996.153846153848</v>
      </c>
      <c r="G15" s="11"/>
      <c r="H15" s="11"/>
      <c r="I15" s="11"/>
      <c r="K15" s="12"/>
    </row>
    <row r="16" spans="2:11" x14ac:dyDescent="0.25">
      <c r="B16" s="13" t="s">
        <v>8</v>
      </c>
      <c r="C16" s="14">
        <v>37966.117558139536</v>
      </c>
      <c r="D16" s="15">
        <v>37034.346153846156</v>
      </c>
      <c r="E16" s="16">
        <v>38369.885166666674</v>
      </c>
      <c r="G16" s="11"/>
      <c r="H16" s="11"/>
      <c r="I16" s="11"/>
      <c r="K16" s="12"/>
    </row>
    <row r="17" spans="2:11" x14ac:dyDescent="0.25">
      <c r="B17" s="13" t="s">
        <v>9</v>
      </c>
      <c r="C17" s="14">
        <v>64061.182745098042</v>
      </c>
      <c r="D17" s="15">
        <v>51648.024799999992</v>
      </c>
      <c r="E17" s="16">
        <v>75996.911538461543</v>
      </c>
      <c r="G17" s="11"/>
      <c r="H17" s="11"/>
      <c r="I17" s="11"/>
      <c r="K17" s="12"/>
    </row>
    <row r="18" spans="2:11" x14ac:dyDescent="0.25">
      <c r="B18" s="13" t="s">
        <v>10</v>
      </c>
      <c r="C18" s="14">
        <v>99459.68512820515</v>
      </c>
      <c r="D18" s="15">
        <v>105968.87142857144</v>
      </c>
      <c r="E18" s="16">
        <v>91865.634444444455</v>
      </c>
      <c r="G18" s="11"/>
      <c r="H18" s="11"/>
      <c r="I18" s="11"/>
      <c r="K18" s="12"/>
    </row>
    <row r="19" spans="2:11" x14ac:dyDescent="0.25">
      <c r="B19" s="17" t="s">
        <v>11</v>
      </c>
      <c r="C19" s="18">
        <v>139818.85529411765</v>
      </c>
      <c r="D19" s="19">
        <v>179830.24</v>
      </c>
      <c r="E19" s="20">
        <v>82659.734285714294</v>
      </c>
      <c r="F19" s="21"/>
      <c r="G19" s="11"/>
      <c r="H19" s="11"/>
      <c r="I19" s="11"/>
      <c r="K19" s="12"/>
    </row>
    <row r="20" spans="2:11" x14ac:dyDescent="0.25">
      <c r="B20" s="50" t="s">
        <v>12</v>
      </c>
      <c r="C20" s="50"/>
      <c r="D20" s="50"/>
      <c r="E20" s="50"/>
      <c r="F20" s="22"/>
      <c r="G20" s="22"/>
      <c r="H20" s="22"/>
    </row>
    <row r="21" spans="2:11" ht="17.25" customHeight="1" x14ac:dyDescent="0.25"/>
    <row r="45" spans="2:2" x14ac:dyDescent="0.25">
      <c r="B45" s="35" t="s">
        <v>12</v>
      </c>
    </row>
    <row r="46" spans="2:2" x14ac:dyDescent="0.25">
      <c r="B46" s="23"/>
    </row>
  </sheetData>
  <mergeCells count="5">
    <mergeCell ref="B8:E8"/>
    <mergeCell ref="B9:E9"/>
    <mergeCell ref="B10:E10"/>
    <mergeCell ref="B11:E11"/>
    <mergeCell ref="B20:E20"/>
  </mergeCells>
  <printOptions horizontalCentered="1"/>
  <pageMargins left="0.15748031496062992" right="0.15748031496062992" top="0.74803149606299213" bottom="0.15748031496062992" header="0.31496062992125984" footer="0.31496062992125984"/>
  <pageSetup scale="8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1:K46"/>
  <sheetViews>
    <sheetView showGridLines="0" view="pageBreakPreview" zoomScaleNormal="70" zoomScaleSheetLayoutView="100" workbookViewId="0">
      <selection activeCell="B13" sqref="B13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3"/>
      <c r="D7" s="3"/>
      <c r="E7" s="4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14</v>
      </c>
      <c r="C10" s="48"/>
      <c r="D10" s="48"/>
      <c r="E10" s="48"/>
    </row>
    <row r="11" spans="2:11" ht="16.5" thickBot="1" x14ac:dyDescent="0.3">
      <c r="B11" s="48" t="s">
        <v>21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v>60643.686363636363</v>
      </c>
      <c r="D14" s="9">
        <v>69948.747368421056</v>
      </c>
      <c r="E14" s="10">
        <v>53571.839999999997</v>
      </c>
      <c r="G14" s="11"/>
      <c r="H14" s="11"/>
      <c r="I14" s="11"/>
      <c r="K14" s="12"/>
    </row>
    <row r="15" spans="2:11" x14ac:dyDescent="0.25">
      <c r="B15" s="13" t="s">
        <v>7</v>
      </c>
      <c r="C15" s="14">
        <v>24407.599999999999</v>
      </c>
      <c r="D15" s="15">
        <v>24249.23076923077</v>
      </c>
      <c r="E15" s="16">
        <v>24579.166666666668</v>
      </c>
      <c r="G15" s="11"/>
      <c r="H15" s="11"/>
      <c r="I15" s="11"/>
      <c r="K15" s="12"/>
    </row>
    <row r="16" spans="2:11" x14ac:dyDescent="0.25">
      <c r="B16" s="13" t="s">
        <v>8</v>
      </c>
      <c r="C16" s="14">
        <v>39071.576470588232</v>
      </c>
      <c r="D16" s="15">
        <v>39355.68</v>
      </c>
      <c r="E16" s="16">
        <v>38953.199999999997</v>
      </c>
      <c r="G16" s="11"/>
      <c r="H16" s="11"/>
      <c r="I16" s="11"/>
      <c r="K16" s="12"/>
    </row>
    <row r="17" spans="2:11" x14ac:dyDescent="0.25">
      <c r="B17" s="13" t="s">
        <v>9</v>
      </c>
      <c r="C17" s="14">
        <v>63024.796296296299</v>
      </c>
      <c r="D17" s="15">
        <v>51647.88</v>
      </c>
      <c r="E17" s="16">
        <v>72832.482758620696</v>
      </c>
      <c r="G17" s="11"/>
      <c r="H17" s="11"/>
      <c r="I17" s="11"/>
      <c r="K17" s="12"/>
    </row>
    <row r="18" spans="2:11" x14ac:dyDescent="0.25">
      <c r="B18" s="13" t="s">
        <v>10</v>
      </c>
      <c r="C18" s="14">
        <v>94720.789473684214</v>
      </c>
      <c r="D18" s="15">
        <v>105991</v>
      </c>
      <c r="E18" s="16">
        <v>80798.76470588235</v>
      </c>
      <c r="G18" s="11"/>
      <c r="H18" s="11"/>
      <c r="I18" s="11"/>
      <c r="K18" s="12"/>
    </row>
    <row r="19" spans="2:11" x14ac:dyDescent="0.25">
      <c r="B19" s="17" t="s">
        <v>11</v>
      </c>
      <c r="C19" s="18">
        <v>133756</v>
      </c>
      <c r="D19" s="19">
        <v>166271.90909090909</v>
      </c>
      <c r="E19" s="20">
        <v>82659.571428571435</v>
      </c>
      <c r="F19" s="21"/>
      <c r="G19" s="11"/>
      <c r="H19" s="11"/>
      <c r="I19" s="11"/>
      <c r="K19" s="12"/>
    </row>
    <row r="20" spans="2:11" x14ac:dyDescent="0.25">
      <c r="B20" s="50" t="s">
        <v>12</v>
      </c>
      <c r="C20" s="50"/>
      <c r="D20" s="50"/>
      <c r="E20" s="50"/>
      <c r="F20" s="22"/>
      <c r="G20" s="22"/>
      <c r="H20" s="22"/>
    </row>
    <row r="21" spans="2:11" ht="17.25" customHeight="1" x14ac:dyDescent="0.25"/>
    <row r="38" spans="2:6" x14ac:dyDescent="0.25">
      <c r="B38" s="51" t="s">
        <v>12</v>
      </c>
      <c r="C38" s="51"/>
      <c r="D38" s="51"/>
      <c r="E38" s="51"/>
      <c r="F38" s="36"/>
    </row>
    <row r="46" spans="2:6" x14ac:dyDescent="0.25">
      <c r="B46" s="23"/>
    </row>
  </sheetData>
  <mergeCells count="6">
    <mergeCell ref="B38:E38"/>
    <mergeCell ref="B8:E8"/>
    <mergeCell ref="B9:E9"/>
    <mergeCell ref="B10:E10"/>
    <mergeCell ref="B11:E11"/>
    <mergeCell ref="B20:E20"/>
  </mergeCells>
  <printOptions horizontalCentered="1"/>
  <pageMargins left="0.15748031496062992" right="0.15748031496062992" top="0.74803149606299213" bottom="0.15748031496062992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B1:K46"/>
  <sheetViews>
    <sheetView showGridLines="0" view="pageBreakPreview" zoomScaleNormal="70" zoomScaleSheetLayoutView="100" workbookViewId="0">
      <selection activeCell="D18" sqref="D18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6" spans="2:11" ht="15.75" thickBot="1" x14ac:dyDescent="0.3"/>
    <row r="7" spans="2:11" ht="5.25" customHeight="1" x14ac:dyDescent="0.25">
      <c r="B7" s="2"/>
      <c r="C7" s="3"/>
      <c r="D7" s="3"/>
      <c r="E7" s="4"/>
    </row>
    <row r="8" spans="2:11" ht="15.75" x14ac:dyDescent="0.25">
      <c r="B8" s="48" t="s">
        <v>0</v>
      </c>
      <c r="C8" s="48"/>
      <c r="D8" s="48"/>
      <c r="E8" s="48"/>
    </row>
    <row r="9" spans="2:11" ht="15.75" x14ac:dyDescent="0.25">
      <c r="B9" s="48" t="s">
        <v>1</v>
      </c>
      <c r="C9" s="48"/>
      <c r="D9" s="48"/>
      <c r="E9" s="48"/>
    </row>
    <row r="10" spans="2:11" ht="15.75" x14ac:dyDescent="0.25">
      <c r="B10" s="48" t="s">
        <v>14</v>
      </c>
      <c r="C10" s="48"/>
      <c r="D10" s="48"/>
      <c r="E10" s="48"/>
    </row>
    <row r="11" spans="2:11" ht="16.5" thickBot="1" x14ac:dyDescent="0.3">
      <c r="B11" s="48" t="s">
        <v>22</v>
      </c>
      <c r="C11" s="48"/>
      <c r="D11" s="48"/>
      <c r="E11" s="48"/>
    </row>
    <row r="12" spans="2:11" ht="5.25" customHeight="1" x14ac:dyDescent="0.25">
      <c r="B12" s="2"/>
      <c r="C12" s="3"/>
      <c r="D12" s="3"/>
      <c r="E12" s="4"/>
    </row>
    <row r="13" spans="2:11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1" x14ac:dyDescent="0.25">
      <c r="B14" s="8" t="s">
        <v>6</v>
      </c>
      <c r="C14" s="9">
        <v>60142.266968325792</v>
      </c>
      <c r="D14" s="9">
        <v>69627.244680851058</v>
      </c>
      <c r="E14" s="10">
        <v>53121.889763779531</v>
      </c>
      <c r="G14" s="11"/>
      <c r="H14" s="11"/>
      <c r="I14" s="11"/>
      <c r="K14" s="12"/>
    </row>
    <row r="15" spans="2:11" x14ac:dyDescent="0.25">
      <c r="B15" s="13" t="s">
        <v>7</v>
      </c>
      <c r="C15" s="14">
        <v>23941.481481481482</v>
      </c>
      <c r="D15" s="15">
        <v>24036.153846153848</v>
      </c>
      <c r="E15" s="16">
        <v>23853.571428571428</v>
      </c>
      <c r="G15" s="11"/>
      <c r="H15" s="11"/>
      <c r="I15" s="11"/>
      <c r="K15" s="12"/>
    </row>
    <row r="16" spans="2:11" x14ac:dyDescent="0.25">
      <c r="B16" s="13" t="s">
        <v>8</v>
      </c>
      <c r="C16" s="14">
        <v>38960.98823529412</v>
      </c>
      <c r="D16" s="15">
        <v>38539.68</v>
      </c>
      <c r="E16" s="16">
        <v>39136.533333333333</v>
      </c>
      <c r="G16" s="11"/>
      <c r="H16" s="11"/>
      <c r="I16" s="11"/>
      <c r="K16" s="12"/>
    </row>
    <row r="17" spans="2:11" x14ac:dyDescent="0.25">
      <c r="B17" s="13" t="s">
        <v>9</v>
      </c>
      <c r="C17" s="14">
        <v>62761.113207547169</v>
      </c>
      <c r="D17" s="15">
        <v>50591.541666666664</v>
      </c>
      <c r="E17" s="16">
        <v>72832.482758620696</v>
      </c>
      <c r="G17" s="11"/>
      <c r="H17" s="11"/>
      <c r="I17" s="11"/>
      <c r="K17" s="12"/>
    </row>
    <row r="18" spans="2:11" x14ac:dyDescent="0.25">
      <c r="B18" s="13" t="s">
        <v>10</v>
      </c>
      <c r="C18" s="14">
        <v>94720.789473684214</v>
      </c>
      <c r="D18" s="15">
        <v>105991</v>
      </c>
      <c r="E18" s="16">
        <v>80798.76470588235</v>
      </c>
      <c r="G18" s="11"/>
      <c r="H18" s="11"/>
      <c r="I18" s="11"/>
      <c r="K18" s="12"/>
    </row>
    <row r="19" spans="2:11" x14ac:dyDescent="0.25">
      <c r="B19" s="17" t="s">
        <v>11</v>
      </c>
      <c r="C19" s="18">
        <v>133756</v>
      </c>
      <c r="D19" s="19">
        <v>166271.90909090909</v>
      </c>
      <c r="E19" s="20">
        <v>82659.571428571435</v>
      </c>
      <c r="F19" s="21"/>
      <c r="G19" s="11"/>
      <c r="H19" s="11"/>
      <c r="I19" s="11"/>
      <c r="K19" s="12"/>
    </row>
    <row r="20" spans="2:11" x14ac:dyDescent="0.25">
      <c r="B20" s="50" t="s">
        <v>12</v>
      </c>
      <c r="C20" s="50"/>
      <c r="D20" s="50"/>
      <c r="E20" s="50"/>
      <c r="F20" s="22"/>
      <c r="G20" s="22"/>
      <c r="H20" s="22"/>
    </row>
    <row r="21" spans="2:11" ht="17.25" customHeight="1" x14ac:dyDescent="0.25"/>
    <row r="38" spans="2:6" x14ac:dyDescent="0.25">
      <c r="B38" s="51" t="s">
        <v>12</v>
      </c>
      <c r="C38" s="51"/>
      <c r="D38" s="51"/>
      <c r="E38" s="51"/>
      <c r="F38" s="36"/>
    </row>
    <row r="46" spans="2:6" x14ac:dyDescent="0.25">
      <c r="B46" s="23"/>
    </row>
  </sheetData>
  <mergeCells count="6">
    <mergeCell ref="B38:E38"/>
    <mergeCell ref="B8:E8"/>
    <mergeCell ref="B9:E9"/>
    <mergeCell ref="B10:E10"/>
    <mergeCell ref="B11:E11"/>
    <mergeCell ref="B20:E20"/>
  </mergeCells>
  <printOptions horizontalCentered="1"/>
  <pageMargins left="0.15748031496062992" right="0.15748031496062992" top="0.74803149606299213" bottom="0.15748031496062992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B6:J46"/>
  <sheetViews>
    <sheetView showGridLines="0" view="pageBreakPreview" zoomScaleNormal="70" zoomScaleSheetLayoutView="100" workbookViewId="0">
      <selection activeCell="D14" sqref="D14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5" bestFit="1" customWidth="1"/>
    <col min="7" max="7" width="14.5703125" customWidth="1"/>
    <col min="10" max="10" width="11.85546875" customWidth="1"/>
  </cols>
  <sheetData>
    <row r="6" spans="2:10" ht="15.75" thickBot="1" x14ac:dyDescent="0.3"/>
    <row r="7" spans="2:10" ht="5.25" customHeight="1" x14ac:dyDescent="0.25">
      <c r="B7" s="2"/>
      <c r="C7" s="3"/>
      <c r="D7" s="3"/>
      <c r="E7" s="4"/>
    </row>
    <row r="8" spans="2:10" ht="15.75" x14ac:dyDescent="0.25">
      <c r="B8" s="48" t="s">
        <v>0</v>
      </c>
      <c r="C8" s="48"/>
      <c r="D8" s="48"/>
      <c r="E8" s="48"/>
    </row>
    <row r="9" spans="2:10" ht="15.75" x14ac:dyDescent="0.25">
      <c r="B9" s="48" t="s">
        <v>1</v>
      </c>
      <c r="C9" s="48"/>
      <c r="D9" s="48"/>
      <c r="E9" s="48"/>
    </row>
    <row r="10" spans="2:10" ht="15.75" x14ac:dyDescent="0.25">
      <c r="B10" s="48" t="s">
        <v>14</v>
      </c>
      <c r="C10" s="48"/>
      <c r="D10" s="48"/>
      <c r="E10" s="48"/>
    </row>
    <row r="11" spans="2:10" ht="16.5" thickBot="1" x14ac:dyDescent="0.3">
      <c r="B11" s="48" t="s">
        <v>23</v>
      </c>
      <c r="C11" s="48"/>
      <c r="D11" s="48"/>
      <c r="E11" s="48"/>
    </row>
    <row r="12" spans="2:10" ht="5.25" customHeight="1" x14ac:dyDescent="0.25">
      <c r="B12" s="2"/>
      <c r="C12" s="3"/>
      <c r="D12" s="3"/>
      <c r="E12" s="4"/>
    </row>
    <row r="13" spans="2:10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0" x14ac:dyDescent="0.25">
      <c r="B14" s="8" t="s">
        <v>6</v>
      </c>
      <c r="C14" s="9">
        <v>69398.328311688325</v>
      </c>
      <c r="D14" s="9">
        <v>79643.099375000005</v>
      </c>
      <c r="E14" s="10">
        <v>62113.157777777778</v>
      </c>
      <c r="F14" s="11"/>
      <c r="G14" s="11"/>
      <c r="H14" s="11"/>
      <c r="J14" s="12"/>
    </row>
    <row r="15" spans="2:10" x14ac:dyDescent="0.25">
      <c r="B15" s="13" t="s">
        <v>7</v>
      </c>
      <c r="C15" s="14">
        <v>30644.615384615383</v>
      </c>
      <c r="D15" s="15">
        <v>29412.222222222223</v>
      </c>
      <c r="E15" s="16">
        <v>31297.058823529413</v>
      </c>
      <c r="F15" s="11"/>
      <c r="G15" s="11"/>
      <c r="H15" s="11"/>
      <c r="J15" s="12"/>
    </row>
    <row r="16" spans="2:10" x14ac:dyDescent="0.25">
      <c r="B16" s="13" t="s">
        <v>8</v>
      </c>
      <c r="C16" s="14">
        <v>48540.203488372092</v>
      </c>
      <c r="D16" s="15">
        <v>50810.596153846156</v>
      </c>
      <c r="E16" s="16">
        <v>47556.366666666669</v>
      </c>
      <c r="F16" s="11"/>
      <c r="G16" s="11"/>
      <c r="H16" s="11"/>
      <c r="J16" s="12"/>
    </row>
    <row r="17" spans="2:10" x14ac:dyDescent="0.25">
      <c r="B17" s="13" t="s">
        <v>9</v>
      </c>
      <c r="C17" s="14">
        <v>68544.216949152542</v>
      </c>
      <c r="D17" s="15">
        <v>58416.103703703702</v>
      </c>
      <c r="E17" s="16">
        <v>77089.8125</v>
      </c>
      <c r="F17" s="11"/>
      <c r="G17" s="11"/>
      <c r="H17" s="11"/>
      <c r="J17" s="12"/>
    </row>
    <row r="18" spans="2:10" x14ac:dyDescent="0.25">
      <c r="B18" s="13" t="s">
        <v>10</v>
      </c>
      <c r="C18" s="14">
        <v>106868.60238095238</v>
      </c>
      <c r="D18" s="15">
        <v>113060.64347826086</v>
      </c>
      <c r="E18" s="16">
        <v>99372.973684210519</v>
      </c>
      <c r="F18" s="11"/>
      <c r="G18" s="11"/>
      <c r="H18" s="11"/>
      <c r="J18" s="12"/>
    </row>
    <row r="19" spans="2:10" x14ac:dyDescent="0.25">
      <c r="B19" s="17" t="s">
        <v>11</v>
      </c>
      <c r="C19" s="18">
        <v>140400.34666666668</v>
      </c>
      <c r="D19" s="19">
        <v>171120.2218181818</v>
      </c>
      <c r="E19" s="20">
        <v>92126.257142857154</v>
      </c>
      <c r="F19" s="11"/>
      <c r="G19" s="11"/>
      <c r="H19" s="11"/>
      <c r="J19" s="12"/>
    </row>
    <row r="20" spans="2:10" x14ac:dyDescent="0.25">
      <c r="B20" s="50" t="s">
        <v>12</v>
      </c>
      <c r="C20" s="50"/>
      <c r="D20" s="50"/>
      <c r="E20" s="50"/>
      <c r="F20" s="22"/>
      <c r="G20" s="22"/>
    </row>
    <row r="21" spans="2:10" ht="17.25" customHeight="1" x14ac:dyDescent="0.25"/>
    <row r="38" spans="2:5" x14ac:dyDescent="0.25">
      <c r="B38" s="51" t="s">
        <v>12</v>
      </c>
      <c r="C38" s="51"/>
      <c r="D38" s="51"/>
      <c r="E38" s="51"/>
    </row>
    <row r="46" spans="2:5" x14ac:dyDescent="0.25">
      <c r="B46" s="23"/>
    </row>
  </sheetData>
  <mergeCells count="6">
    <mergeCell ref="B38:E38"/>
    <mergeCell ref="B8:E8"/>
    <mergeCell ref="B9:E9"/>
    <mergeCell ref="B10:E10"/>
    <mergeCell ref="B11:E11"/>
    <mergeCell ref="B20:E20"/>
  </mergeCells>
  <printOptions horizontalCentered="1"/>
  <pageMargins left="0.15748031496062992" right="0.15748031496062992" top="0.35433070866141736" bottom="0.15748031496062992" header="0.31496062992125984" footer="0.31496062992125984"/>
  <pageSetup scale="10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6:J46"/>
  <sheetViews>
    <sheetView showGridLines="0" view="pageBreakPreview" zoomScaleNormal="70" zoomScaleSheetLayoutView="100" workbookViewId="0">
      <selection activeCell="B14" sqref="B14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5" bestFit="1" customWidth="1"/>
    <col min="7" max="7" width="14.5703125" customWidth="1"/>
    <col min="10" max="10" width="11.85546875" customWidth="1"/>
  </cols>
  <sheetData>
    <row r="6" spans="2:10" ht="15.75" thickBot="1" x14ac:dyDescent="0.3"/>
    <row r="7" spans="2:10" ht="5.25" customHeight="1" x14ac:dyDescent="0.25">
      <c r="B7" s="2"/>
      <c r="C7" s="3"/>
      <c r="D7" s="3"/>
      <c r="E7" s="4"/>
    </row>
    <row r="8" spans="2:10" ht="15.75" x14ac:dyDescent="0.25">
      <c r="B8" s="48" t="s">
        <v>0</v>
      </c>
      <c r="C8" s="48"/>
      <c r="D8" s="48"/>
      <c r="E8" s="48"/>
    </row>
    <row r="9" spans="2:10" ht="15.75" x14ac:dyDescent="0.25">
      <c r="B9" s="48" t="s">
        <v>1</v>
      </c>
      <c r="C9" s="48"/>
      <c r="D9" s="48"/>
      <c r="E9" s="48"/>
    </row>
    <row r="10" spans="2:10" ht="15.75" x14ac:dyDescent="0.25">
      <c r="B10" s="48" t="s">
        <v>14</v>
      </c>
      <c r="C10" s="48"/>
      <c r="D10" s="48"/>
      <c r="E10" s="48"/>
    </row>
    <row r="11" spans="2:10" ht="16.5" thickBot="1" x14ac:dyDescent="0.3">
      <c r="B11" s="48" t="s">
        <v>24</v>
      </c>
      <c r="C11" s="48"/>
      <c r="D11" s="48"/>
      <c r="E11" s="48"/>
    </row>
    <row r="12" spans="2:10" ht="5.25" customHeight="1" x14ac:dyDescent="0.25">
      <c r="B12" s="2"/>
      <c r="C12" s="3"/>
      <c r="D12" s="3"/>
      <c r="E12" s="4"/>
    </row>
    <row r="13" spans="2:10" ht="15.75" x14ac:dyDescent="0.25">
      <c r="B13" s="5" t="s">
        <v>2</v>
      </c>
      <c r="C13" s="6" t="s">
        <v>3</v>
      </c>
      <c r="D13" s="6" t="s">
        <v>4</v>
      </c>
      <c r="E13" s="7" t="s">
        <v>5</v>
      </c>
    </row>
    <row r="14" spans="2:10" x14ac:dyDescent="0.25">
      <c r="B14" s="8" t="s">
        <v>6</v>
      </c>
      <c r="C14" s="9">
        <v>70203.776824034343</v>
      </c>
      <c r="D14" s="9">
        <v>78531.159387755106</v>
      </c>
      <c r="E14" s="10">
        <v>64158.71392592592</v>
      </c>
      <c r="F14" s="11"/>
      <c r="G14" s="11"/>
      <c r="H14" s="11"/>
      <c r="J14" s="12"/>
    </row>
    <row r="15" spans="2:10" x14ac:dyDescent="0.25">
      <c r="B15" s="13" t="s">
        <v>7</v>
      </c>
      <c r="C15" s="14">
        <v>30530.400000000001</v>
      </c>
      <c r="D15" s="15">
        <v>31078.888888888891</v>
      </c>
      <c r="E15" s="16">
        <v>30221.875</v>
      </c>
      <c r="F15" s="11"/>
      <c r="G15" s="11"/>
      <c r="H15" s="11"/>
      <c r="J15" s="12"/>
    </row>
    <row r="16" spans="2:10" x14ac:dyDescent="0.25">
      <c r="B16" s="13" t="s">
        <v>8</v>
      </c>
      <c r="C16" s="14">
        <v>48648.37448275862</v>
      </c>
      <c r="D16" s="15">
        <v>50158.787142857145</v>
      </c>
      <c r="E16" s="16">
        <v>47931.56847457627</v>
      </c>
      <c r="F16" s="11"/>
      <c r="G16" s="11"/>
      <c r="H16" s="11"/>
      <c r="J16" s="12"/>
    </row>
    <row r="17" spans="2:10" x14ac:dyDescent="0.25">
      <c r="B17" s="13" t="s">
        <v>9</v>
      </c>
      <c r="C17" s="14">
        <v>68654.303050847462</v>
      </c>
      <c r="D17" s="15">
        <v>55422.705384615387</v>
      </c>
      <c r="E17" s="16">
        <v>79079.198181818181</v>
      </c>
      <c r="F17" s="11"/>
      <c r="G17" s="11"/>
      <c r="H17" s="11"/>
      <c r="J17" s="12"/>
    </row>
    <row r="18" spans="2:10" x14ac:dyDescent="0.25">
      <c r="B18" s="13" t="s">
        <v>10</v>
      </c>
      <c r="C18" s="14">
        <v>108232.82093023256</v>
      </c>
      <c r="D18" s="15">
        <v>109420.40833333333</v>
      </c>
      <c r="E18" s="16">
        <v>106732.71052631579</v>
      </c>
      <c r="F18" s="11"/>
      <c r="G18" s="11"/>
      <c r="H18" s="11"/>
      <c r="J18" s="12"/>
    </row>
    <row r="19" spans="2:10" x14ac:dyDescent="0.25">
      <c r="B19" s="17" t="s">
        <v>11</v>
      </c>
      <c r="C19" s="18">
        <v>139852.43368421053</v>
      </c>
      <c r="D19" s="19">
        <v>176801.58545454545</v>
      </c>
      <c r="E19" s="20">
        <v>89047.35</v>
      </c>
      <c r="F19" s="11"/>
      <c r="G19" s="11"/>
      <c r="H19" s="11"/>
      <c r="J19" s="12"/>
    </row>
    <row r="20" spans="2:10" x14ac:dyDescent="0.25">
      <c r="B20" s="50" t="s">
        <v>12</v>
      </c>
      <c r="C20" s="50"/>
      <c r="D20" s="50"/>
      <c r="E20" s="50"/>
      <c r="F20" s="22"/>
      <c r="G20" s="22"/>
    </row>
    <row r="21" spans="2:10" ht="17.25" customHeight="1" x14ac:dyDescent="0.25"/>
    <row r="38" spans="2:5" x14ac:dyDescent="0.25">
      <c r="B38" s="51" t="s">
        <v>12</v>
      </c>
      <c r="C38" s="51"/>
      <c r="D38" s="51"/>
      <c r="E38" s="51"/>
    </row>
    <row r="46" spans="2:5" x14ac:dyDescent="0.25">
      <c r="B46" s="23"/>
    </row>
  </sheetData>
  <mergeCells count="6">
    <mergeCell ref="B38:E38"/>
    <mergeCell ref="B8:E8"/>
    <mergeCell ref="B9:E9"/>
    <mergeCell ref="B10:E10"/>
    <mergeCell ref="B11:E11"/>
    <mergeCell ref="B20:E20"/>
  </mergeCells>
  <printOptions horizontalCentered="1"/>
  <pageMargins left="0.15748031496062992" right="0.15748031496062992" top="0.35433070866141736" bottom="0.15748031496062992" header="0.31496062992125984" footer="0.31496062992125984"/>
  <pageSetup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33</vt:i4>
      </vt:variant>
      <vt:variant>
        <vt:lpstr>Rangos con nombre</vt:lpstr>
      </vt:variant>
      <vt:variant>
        <vt:i4>33</vt:i4>
      </vt:variant>
    </vt:vector>
  </HeadingPairs>
  <TitlesOfParts>
    <vt:vector size="66" baseType="lpstr">
      <vt:lpstr>Enero-Diciembre 2015</vt:lpstr>
      <vt:lpstr>Marzo 2016</vt:lpstr>
      <vt:lpstr>Junio 2016</vt:lpstr>
      <vt:lpstr>Septiembre 2016</vt:lpstr>
      <vt:lpstr>Diciembre 2016</vt:lpstr>
      <vt:lpstr>Marzo 2017</vt:lpstr>
      <vt:lpstr>Junio 2017</vt:lpstr>
      <vt:lpstr>Septiembre 2017</vt:lpstr>
      <vt:lpstr>Diciembre 2017</vt:lpstr>
      <vt:lpstr>Marzo 2018</vt:lpstr>
      <vt:lpstr>Junio 2018</vt:lpstr>
      <vt:lpstr>Septiembre 2018</vt:lpstr>
      <vt:lpstr>Diciembre 2018</vt:lpstr>
      <vt:lpstr>Marzo 2019</vt:lpstr>
      <vt:lpstr>Junio 2019</vt:lpstr>
      <vt:lpstr>Septiembre 2019</vt:lpstr>
      <vt:lpstr>Diciembre 2019</vt:lpstr>
      <vt:lpstr>Marzo 2020</vt:lpstr>
      <vt:lpstr>Junio 2020</vt:lpstr>
      <vt:lpstr>Septiembre 2020</vt:lpstr>
      <vt:lpstr>Diciembre 2020 </vt:lpstr>
      <vt:lpstr>Marzo 2021</vt:lpstr>
      <vt:lpstr>Junio 2021</vt:lpstr>
      <vt:lpstr>Septiembre 2021</vt:lpstr>
      <vt:lpstr>Marzo 2022</vt:lpstr>
      <vt:lpstr>Junio 2022</vt:lpstr>
      <vt:lpstr>Septiembre 2022</vt:lpstr>
      <vt:lpstr>Diciembre 2022</vt:lpstr>
      <vt:lpstr>Marzo 2023</vt:lpstr>
      <vt:lpstr>Junio 2023</vt:lpstr>
      <vt:lpstr>Septiembre 2023</vt:lpstr>
      <vt:lpstr>Diciembre 2023 </vt:lpstr>
      <vt:lpstr>Marzo 2024</vt:lpstr>
      <vt:lpstr>'Diciembre 2016'!Área_de_impresión</vt:lpstr>
      <vt:lpstr>'Diciembre 2017'!Área_de_impresión</vt:lpstr>
      <vt:lpstr>'Diciembre 2018'!Área_de_impresión</vt:lpstr>
      <vt:lpstr>'Diciembre 2019'!Área_de_impresión</vt:lpstr>
      <vt:lpstr>'Diciembre 2020 '!Área_de_impresión</vt:lpstr>
      <vt:lpstr>'Diciembre 2022'!Área_de_impresión</vt:lpstr>
      <vt:lpstr>'Diciembre 2023 '!Área_de_impresión</vt:lpstr>
      <vt:lpstr>'Enero-Diciembre 2015'!Área_de_impresión</vt:lpstr>
      <vt:lpstr>'Junio 2016'!Área_de_impresión</vt:lpstr>
      <vt:lpstr>'Junio 2017'!Área_de_impresión</vt:lpstr>
      <vt:lpstr>'Junio 2018'!Área_de_impresión</vt:lpstr>
      <vt:lpstr>'Junio 2019'!Área_de_impresión</vt:lpstr>
      <vt:lpstr>'Junio 2020'!Área_de_impresión</vt:lpstr>
      <vt:lpstr>'Junio 2021'!Área_de_impresión</vt:lpstr>
      <vt:lpstr>'Junio 2022'!Área_de_impresión</vt:lpstr>
      <vt:lpstr>'Junio 2023'!Área_de_impresión</vt:lpstr>
      <vt:lpstr>'Marzo 2016'!Área_de_impresión</vt:lpstr>
      <vt:lpstr>'Marzo 2017'!Área_de_impresión</vt:lpstr>
      <vt:lpstr>'Marzo 2018'!Área_de_impresión</vt:lpstr>
      <vt:lpstr>'Marzo 2019'!Área_de_impresión</vt:lpstr>
      <vt:lpstr>'Marzo 2020'!Área_de_impresión</vt:lpstr>
      <vt:lpstr>'Marzo 2021'!Área_de_impresión</vt:lpstr>
      <vt:lpstr>'Marzo 2022'!Área_de_impresión</vt:lpstr>
      <vt:lpstr>'Marzo 2023'!Área_de_impresión</vt:lpstr>
      <vt:lpstr>'Marzo 2024'!Área_de_impresión</vt:lpstr>
      <vt:lpstr>'Septiembre 2016'!Área_de_impresión</vt:lpstr>
      <vt:lpstr>'Septiembre 2017'!Área_de_impresión</vt:lpstr>
      <vt:lpstr>'Septiembre 2018'!Área_de_impresión</vt:lpstr>
      <vt:lpstr>'Septiembre 2019'!Área_de_impresión</vt:lpstr>
      <vt:lpstr>'Septiembre 2020'!Área_de_impresión</vt:lpstr>
      <vt:lpstr>'Septiembre 2021'!Área_de_impresión</vt:lpstr>
      <vt:lpstr>'Septiembre 2022'!Área_de_impresión</vt:lpstr>
      <vt:lpstr>'Septiembre 2023'!Área_de_impresión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Ernesto  Mercedes Ulloa</dc:creator>
  <cp:lastModifiedBy>Miladys Margarita Abreu García</cp:lastModifiedBy>
  <cp:lastPrinted>2024-01-09T13:40:23Z</cp:lastPrinted>
  <dcterms:created xsi:type="dcterms:W3CDTF">2016-05-19T18:56:58Z</dcterms:created>
  <dcterms:modified xsi:type="dcterms:W3CDTF">2024-04-11T13:14:59Z</dcterms:modified>
</cp:coreProperties>
</file>