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1-NOVIEMBRE\Excel\"/>
    </mc:Choice>
  </mc:AlternateContent>
  <bookViews>
    <workbookView xWindow="0" yWindow="0" windowWidth="20490" windowHeight="6465"/>
  </bookViews>
  <sheets>
    <sheet name="Pend.nov." sheetId="1" r:id="rId1"/>
  </sheets>
  <definedNames>
    <definedName name="_xlnm._FilterDatabase" localSheetId="0" hidden="1">Pend.nov.!$B$6:$J$6</definedName>
    <definedName name="_xlnm.Print_Area" localSheetId="0">Pend.nov.!$B$1:$J$51</definedName>
    <definedName name="_xlnm.Print_Titles" localSheetId="0">Pend.nov.!$1:$6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50" i="1" s="1"/>
</calcChain>
</file>

<file path=xl/sharedStrings.xml><?xml version="1.0" encoding="utf-8"?>
<sst xmlns="http://schemas.openxmlformats.org/spreadsheetml/2006/main" count="316" uniqueCount="159">
  <si>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</si>
  <si>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</si>
  <si>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</si>
  <si>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 SUPLIDORES</t>
  </si>
  <si>
    <t>AL 30 DE NOVIEMBRE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</si>
  <si>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</si>
  <si>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</si>
  <si>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</si>
  <si>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</si>
  <si>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</si>
  <si>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</si>
  <si>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</si>
  <si>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</si>
  <si>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</si>
  <si>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B1500000123</t>
  </si>
  <si>
    <t>JOSE A. CARVAJAL RAMIREZ</t>
  </si>
  <si>
    <t>ALQUILER LOCAL</t>
  </si>
  <si>
    <t>2.2.5.1.01</t>
  </si>
  <si>
    <t>N/A</t>
  </si>
  <si>
    <t>PENDIENTE</t>
  </si>
  <si>
    <t xml:space="preserve">30 DIAS </t>
  </si>
  <si>
    <t>D0234987</t>
  </si>
  <si>
    <t>SERGIO SOLIS TAVERA</t>
  </si>
  <si>
    <t>COLABORACION EVENTO</t>
  </si>
  <si>
    <t>2.4.1.6.01</t>
  </si>
  <si>
    <t>30DIAS</t>
  </si>
  <si>
    <t xml:space="preserve">LISSELOT MARIA RIVERA </t>
  </si>
  <si>
    <t>B1500000439</t>
  </si>
  <si>
    <t>EDGAR MANUEL PEGUERO FLORENCIO</t>
  </si>
  <si>
    <t>HONORARIOS POR LEGALIZACION</t>
  </si>
  <si>
    <t>2.2.8.7.06</t>
  </si>
  <si>
    <t>B1500000170</t>
  </si>
  <si>
    <t>LIDIA ALTAGRACIA BARRIOLA ROJAS</t>
  </si>
  <si>
    <t>SERVICIO DE CATERING</t>
  </si>
  <si>
    <t>2.3.1.1.01</t>
  </si>
  <si>
    <t>B1500003973</t>
  </si>
  <si>
    <t>MAPFRE SALUD ARS</t>
  </si>
  <si>
    <t>PAGO SEGURO MEDICO</t>
  </si>
  <si>
    <t>2.2.6.3.01</t>
  </si>
  <si>
    <t>B1500303691</t>
  </si>
  <si>
    <t>EDEESTE</t>
  </si>
  <si>
    <t>SERVICIO DE ENERGIA ELECTRICA</t>
  </si>
  <si>
    <t>2.2.1.6.01</t>
  </si>
  <si>
    <t>E450000026424</t>
  </si>
  <si>
    <t>COMPAÑÍA DOMINICANA DE TELEFONOS</t>
  </si>
  <si>
    <t>SERVICIO TELEFONICO</t>
  </si>
  <si>
    <t>2.2.1.3.01</t>
  </si>
  <si>
    <t>B1500002640</t>
  </si>
  <si>
    <t>PUBLICACIONES AHORA</t>
  </si>
  <si>
    <t>RENOVACION ANUAL DE EJEMPLARES</t>
  </si>
  <si>
    <t>2.2.2.1.01</t>
  </si>
  <si>
    <t>30 DIAS</t>
  </si>
  <si>
    <t>B1500000149</t>
  </si>
  <si>
    <t>IDEAS &amp; COMUNICACIONES, SRL</t>
  </si>
  <si>
    <t>SERVICIO DE MAESTRIA DE CEREMONIA</t>
  </si>
  <si>
    <t>B1500000291</t>
  </si>
  <si>
    <t>A 24 ALARMA 24</t>
  </si>
  <si>
    <t>SERVICIO ALARMAS</t>
  </si>
  <si>
    <t>B1500166364</t>
  </si>
  <si>
    <t>AGUA PLANETA AZUL</t>
  </si>
  <si>
    <t>COMPRA DE BOTELLONES DE AGUA</t>
  </si>
  <si>
    <t>B1500000177</t>
  </si>
  <si>
    <t>CAMPUSANO &amp; ASOCIADOS, SRL</t>
  </si>
  <si>
    <t>HONORARIOS PROFESIONALES SERVICIOS AUDITORIA</t>
  </si>
  <si>
    <t>B1500000643</t>
  </si>
  <si>
    <t>IDENTIFICACIONES CORPORATIVAS IDCORP</t>
  </si>
  <si>
    <t>SERVICIO DE REVISION DE BARRA VEHICULAR</t>
  </si>
  <si>
    <t>2.2.7.2.06</t>
  </si>
  <si>
    <t>B1500002845</t>
  </si>
  <si>
    <t>SERVICIOS E INSTALACIONES TECNICAS</t>
  </si>
  <si>
    <t>MANTENIMIENTO DE 2 ASCENSORES</t>
  </si>
  <si>
    <t>2.2.7.2.01</t>
  </si>
  <si>
    <t>B1500421108</t>
  </si>
  <si>
    <t xml:space="preserve">EDESUR </t>
  </si>
  <si>
    <t>B1500005012</t>
  </si>
  <si>
    <t>COLUMBUS NETWORKS DOMINICANA</t>
  </si>
  <si>
    <t>SERVICIOS DE INTERNET</t>
  </si>
  <si>
    <t>2.2.1.5.01</t>
  </si>
  <si>
    <t>B1500005371</t>
  </si>
  <si>
    <t>OFFITEK, SRL</t>
  </si>
  <si>
    <t>ADQUISICION DE MATERIALES GASTABLES</t>
  </si>
  <si>
    <t>2.3.9.2.01</t>
  </si>
  <si>
    <t>B1500031075</t>
  </si>
  <si>
    <t>HUMANO SEGUROS</t>
  </si>
  <si>
    <t>B1500012002</t>
  </si>
  <si>
    <t>WIND TELECOM</t>
  </si>
  <si>
    <t>B1500000193</t>
  </si>
  <si>
    <t>CONSTRUCCIONES SERVICIOS Y DISENOS CIVILES</t>
  </si>
  <si>
    <t>2DA CUBICACION RECONSTRUCCION EDIFICIO SEMINARIO</t>
  </si>
  <si>
    <t>2.6.9.2.01</t>
  </si>
  <si>
    <t>B1500000325</t>
  </si>
  <si>
    <t xml:space="preserve">JULIO COLON &amp; ASOCIADOS </t>
  </si>
  <si>
    <t>SERVICIO DE MANTENIMIENTO DE AIRE ACONDICIONADO</t>
  </si>
  <si>
    <t>SM SERVICIOS ELECTROMECANICOS, SRL</t>
  </si>
  <si>
    <t>ADQUISICION, INSTALACION Y DESMONTE DE AIRE ACOND.</t>
  </si>
  <si>
    <t>2.6.1.1.01</t>
  </si>
  <si>
    <t>B1500000158</t>
  </si>
  <si>
    <t>IMAGINARIUM DISEÑO Y CONSTRUCCION</t>
  </si>
  <si>
    <t>3ER PAGO 2DA CUBICACION POR SUPERVISION CONSTRUCCION</t>
  </si>
  <si>
    <t>B1500000152</t>
  </si>
  <si>
    <t>ROLANTH PLAY MUSIC</t>
  </si>
  <si>
    <t>SERVICIO DE ILUMINACION</t>
  </si>
  <si>
    <t>2.2.7.1.06</t>
  </si>
  <si>
    <t>B1500001694</t>
  </si>
  <si>
    <t>BANDERAS GLOBAL HC</t>
  </si>
  <si>
    <t>CONFECCION DE BANDERAS INSTITUCIONALES</t>
  </si>
  <si>
    <t>2.3.3.3.01</t>
  </si>
  <si>
    <t>B1500000135</t>
  </si>
  <si>
    <t>GL SPORTS EVENTS, SRL</t>
  </si>
  <si>
    <t>CONFECCION DE PLACA ACRILICA</t>
  </si>
  <si>
    <t>B1500002273</t>
  </si>
  <si>
    <t>CENTROXPERT STE, SRL</t>
  </si>
  <si>
    <t>ADQUISICON DE COMPUTADORA PORTATIL</t>
  </si>
  <si>
    <t>2.6.1.3.01</t>
  </si>
  <si>
    <t>B1500000057</t>
  </si>
  <si>
    <t>SGA SERVICIOS GENERALES DE ADMINISTRACION</t>
  </si>
  <si>
    <t>SERVICIO DE FUMIGACION</t>
  </si>
  <si>
    <t>2.2.8.5.01</t>
  </si>
  <si>
    <t>B1500000701</t>
  </si>
  <si>
    <t>SKETCHPROM, SRL</t>
  </si>
  <si>
    <t>PARTICIPACION DE COLABORADORAS EN TALLER</t>
  </si>
  <si>
    <t>B1500001034</t>
  </si>
  <si>
    <t>INVERSIONES SIURANA SRL</t>
  </si>
  <si>
    <t>COMPRA DE ALMUERZOS A EMPLEADOS</t>
  </si>
  <si>
    <t>B1500000648</t>
  </si>
  <si>
    <t>ICU SOLUCIONES EMPRESARIALES, SRL</t>
  </si>
  <si>
    <t>ADQUISICION DE IMPRESORA MULTIFUNCIONAL</t>
  </si>
  <si>
    <t>B1500000055</t>
  </si>
  <si>
    <t>PROYECTOS ROPTEX, SRL</t>
  </si>
  <si>
    <t>SERVICIO MANTENIMIENTO GENERADORES ELECTRICOS</t>
  </si>
  <si>
    <t>B1500000912</t>
  </si>
  <si>
    <t xml:space="preserve">ENFOQUE DIGITAL, SRL </t>
  </si>
  <si>
    <t>ADQUISICION DE CAMARA DIGITAL</t>
  </si>
  <si>
    <t>2.6.5.5.01</t>
  </si>
  <si>
    <t>B1500000103</t>
  </si>
  <si>
    <t>D' LA CASA DEL CHEF, SRL</t>
  </si>
  <si>
    <t>B1500000026</t>
  </si>
  <si>
    <t>PLANIFICACIONES Y EVENTOS ROSEMARY</t>
  </si>
  <si>
    <t>SERVICIO DE PUBLICIDAD</t>
  </si>
  <si>
    <t>B1500000113</t>
  </si>
  <si>
    <t>STANPARTY, SRL</t>
  </si>
  <si>
    <t>ALQUILER DE SILLAS PARA TALLER</t>
  </si>
  <si>
    <t>2.2.5.8.01</t>
  </si>
  <si>
    <t>B1500000105</t>
  </si>
  <si>
    <t>GUDSERV UNLIMITED, SRL</t>
  </si>
  <si>
    <t>B1500000126</t>
  </si>
  <si>
    <t>DAAMACA COMERCIAL, SRL</t>
  </si>
  <si>
    <t>B1500000001</t>
  </si>
  <si>
    <t>CREATIVE CONNECTION, SRL</t>
  </si>
  <si>
    <t>BECA</t>
  </si>
  <si>
    <t>UNIVERSIDAD FEDERICO HENRIQUEZ Y CARVAJAL</t>
  </si>
  <si>
    <t xml:space="preserve">PAGO 75% DE CUATRIMESTRE </t>
  </si>
  <si>
    <t>2.4.1.4.01</t>
  </si>
  <si>
    <t>B1500010605</t>
  </si>
  <si>
    <t>SEGURO NACIONAL DE SALUD</t>
  </si>
  <si>
    <t>D0235570</t>
  </si>
  <si>
    <t>ASOC.DE ENVEJECIENTES Y MADRES SOLTERAS</t>
  </si>
  <si>
    <t>COLABORACION PARA LA COMPRA DE CANASTAS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</si>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</sst>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wrapText="1"/>
    </xf>
    <xf numFmtId="4" fontId="5" fillId="0" borderId="2" xfId="3" applyNumberFormat="1" applyFont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2" xfId="3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3" fontId="3" fillId="0" borderId="4" xfId="2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43" fontId="3" fillId="0" borderId="2" xfId="2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5">
    <cellStyle name="Millares 3" xfId="2"/>
    <cellStyle name="Normal" xfId="0" builtinId="0"/>
    <cellStyle name="Normal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51"/>
  <sheetViews>
    <sheetView tabSelected="1" zoomScale="90" zoomScaleNormal="90" workbookViewId="0">
      <selection activeCell="X56" sqref="X56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62.7109375" style="1" customWidth="1"/>
    <col min="6" max="6" width="18.7109375" style="2" customWidth="1"/>
    <col min="7" max="7" width="13.42578125" style="3" customWidth="1"/>
    <col min="8" max="8" width="19.5703125" style="1" customWidth="1"/>
    <col min="9" max="9" width="16.7109375" style="1" customWidth="1"/>
    <col min="10" max="10" width="14.42578125" style="1" bestFit="1" customWidth="1"/>
    <col min="11" max="220" width="11.42578125" style="39" customWidth="1"/>
    <col min="221" max="16384" width="9.140625" style="39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0" s="4" customFormat="1" ht="15.75" x14ac:dyDescent="0.25">
      <c r="A3" s="1"/>
      <c r="B3" s="40" t="s">
        <v>2</v>
      </c>
      <c r="C3" s="40"/>
      <c r="D3" s="40"/>
      <c r="E3" s="40"/>
      <c r="F3" s="40"/>
      <c r="G3" s="40"/>
      <c r="H3" s="40"/>
      <c r="I3" s="40"/>
      <c r="J3" s="40"/>
    </row>
    <row r="4" spans="1:10" s="4" customFormat="1" ht="15.75" x14ac:dyDescent="0.25">
      <c r="A4" s="1"/>
      <c r="B4" s="40" t="s">
        <v>3</v>
      </c>
      <c r="C4" s="40"/>
      <c r="D4" s="40"/>
      <c r="E4" s="40"/>
      <c r="F4" s="40"/>
      <c r="G4" s="40"/>
      <c r="H4" s="40"/>
      <c r="I4" s="40"/>
      <c r="J4" s="40"/>
    </row>
    <row r="5" spans="1:10" s="4" customFormat="1" ht="15.75" x14ac:dyDescent="0.25">
      <c r="A5" s="1"/>
      <c r="B5" s="41" t="s">
        <v>4</v>
      </c>
      <c r="C5" s="41"/>
      <c r="D5" s="41"/>
      <c r="E5" s="41"/>
      <c r="F5" s="41"/>
      <c r="G5" s="41"/>
      <c r="H5" s="41"/>
      <c r="I5" s="41"/>
      <c r="J5" s="41"/>
    </row>
    <row r="6" spans="1:10" s="9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</row>
    <row r="7" spans="1:10" s="4" customFormat="1" x14ac:dyDescent="0.2">
      <c r="A7" s="1"/>
      <c r="B7" s="10" t="s">
        <v>14</v>
      </c>
      <c r="C7" s="11">
        <v>45232</v>
      </c>
      <c r="D7" s="12" t="s">
        <v>15</v>
      </c>
      <c r="E7" s="13" t="s">
        <v>16</v>
      </c>
      <c r="F7" s="14" t="s">
        <v>17</v>
      </c>
      <c r="G7" s="15" t="s">
        <v>18</v>
      </c>
      <c r="H7" s="16">
        <v>97200</v>
      </c>
      <c r="I7" s="17" t="s">
        <v>19</v>
      </c>
      <c r="J7" s="18" t="s">
        <v>20</v>
      </c>
    </row>
    <row r="8" spans="1:10" s="4" customFormat="1" x14ac:dyDescent="0.2">
      <c r="A8" s="1"/>
      <c r="B8" s="10" t="s">
        <v>21</v>
      </c>
      <c r="C8" s="11">
        <v>45230</v>
      </c>
      <c r="D8" s="12" t="s">
        <v>22</v>
      </c>
      <c r="E8" s="13" t="s">
        <v>23</v>
      </c>
      <c r="F8" s="14" t="s">
        <v>24</v>
      </c>
      <c r="G8" s="19" t="s">
        <v>18</v>
      </c>
      <c r="H8" s="20">
        <v>100000</v>
      </c>
      <c r="I8" s="17" t="s">
        <v>19</v>
      </c>
      <c r="J8" s="18" t="s">
        <v>25</v>
      </c>
    </row>
    <row r="9" spans="1:10" s="4" customFormat="1" x14ac:dyDescent="0.2">
      <c r="A9" s="1"/>
      <c r="B9" s="10" t="s">
        <v>14</v>
      </c>
      <c r="C9" s="11">
        <v>45232</v>
      </c>
      <c r="D9" s="12" t="s">
        <v>26</v>
      </c>
      <c r="E9" s="13" t="s">
        <v>16</v>
      </c>
      <c r="F9" s="14" t="s">
        <v>17</v>
      </c>
      <c r="G9" s="15" t="s">
        <v>18</v>
      </c>
      <c r="H9" s="16">
        <v>188100</v>
      </c>
      <c r="I9" s="17" t="s">
        <v>19</v>
      </c>
      <c r="J9" s="21" t="s">
        <v>20</v>
      </c>
    </row>
    <row r="10" spans="1:10" s="4" customFormat="1" x14ac:dyDescent="0.2">
      <c r="A10" s="1"/>
      <c r="B10" s="10" t="s">
        <v>27</v>
      </c>
      <c r="C10" s="11">
        <v>45258</v>
      </c>
      <c r="D10" s="12" t="s">
        <v>28</v>
      </c>
      <c r="E10" s="13" t="s">
        <v>29</v>
      </c>
      <c r="F10" s="14" t="s">
        <v>30</v>
      </c>
      <c r="G10" s="15" t="s">
        <v>18</v>
      </c>
      <c r="H10" s="16">
        <v>68400</v>
      </c>
      <c r="I10" s="17" t="s">
        <v>19</v>
      </c>
      <c r="J10" s="18" t="s">
        <v>20</v>
      </c>
    </row>
    <row r="11" spans="1:10" s="4" customFormat="1" x14ac:dyDescent="0.2">
      <c r="A11" s="1"/>
      <c r="B11" s="10" t="s">
        <v>31</v>
      </c>
      <c r="C11" s="11">
        <v>45252</v>
      </c>
      <c r="D11" s="12" t="s">
        <v>32</v>
      </c>
      <c r="E11" s="13" t="s">
        <v>33</v>
      </c>
      <c r="F11" s="14" t="s">
        <v>34</v>
      </c>
      <c r="G11" s="19" t="s">
        <v>18</v>
      </c>
      <c r="H11" s="16">
        <v>45965.69</v>
      </c>
      <c r="I11" s="17" t="s">
        <v>19</v>
      </c>
      <c r="J11" s="18" t="s">
        <v>25</v>
      </c>
    </row>
    <row r="12" spans="1:10" s="4" customFormat="1" x14ac:dyDescent="0.2">
      <c r="A12" s="1"/>
      <c r="B12" s="10" t="s">
        <v>35</v>
      </c>
      <c r="C12" s="11">
        <v>45260</v>
      </c>
      <c r="D12" s="12" t="s">
        <v>36</v>
      </c>
      <c r="E12" s="13" t="s">
        <v>37</v>
      </c>
      <c r="F12" s="14" t="s">
        <v>38</v>
      </c>
      <c r="G12" s="15" t="s">
        <v>18</v>
      </c>
      <c r="H12" s="16">
        <v>721998</v>
      </c>
      <c r="I12" s="17" t="s">
        <v>19</v>
      </c>
      <c r="J12" s="21" t="s">
        <v>20</v>
      </c>
    </row>
    <row r="13" spans="1:10" s="4" customFormat="1" x14ac:dyDescent="0.2">
      <c r="A13" s="1"/>
      <c r="B13" s="10" t="s">
        <v>39</v>
      </c>
      <c r="C13" s="11">
        <v>45253</v>
      </c>
      <c r="D13" s="12" t="s">
        <v>40</v>
      </c>
      <c r="E13" s="13" t="s">
        <v>41</v>
      </c>
      <c r="F13" s="14" t="s">
        <v>42</v>
      </c>
      <c r="G13" s="15" t="s">
        <v>18</v>
      </c>
      <c r="H13" s="16">
        <v>121.79</v>
      </c>
      <c r="I13" s="17" t="s">
        <v>19</v>
      </c>
      <c r="J13" s="18" t="s">
        <v>20</v>
      </c>
    </row>
    <row r="14" spans="1:10" s="4" customFormat="1" x14ac:dyDescent="0.2">
      <c r="A14" s="1"/>
      <c r="B14" s="10" t="s">
        <v>43</v>
      </c>
      <c r="C14" s="11">
        <v>45258</v>
      </c>
      <c r="D14" s="12" t="s">
        <v>44</v>
      </c>
      <c r="E14" s="13" t="s">
        <v>45</v>
      </c>
      <c r="F14" s="14" t="s">
        <v>46</v>
      </c>
      <c r="G14" s="19" t="s">
        <v>18</v>
      </c>
      <c r="H14" s="16">
        <v>555161.37</v>
      </c>
      <c r="I14" s="17" t="s">
        <v>19</v>
      </c>
      <c r="J14" s="18" t="s">
        <v>20</v>
      </c>
    </row>
    <row r="15" spans="1:10" s="4" customFormat="1" x14ac:dyDescent="0.2">
      <c r="A15" s="1"/>
      <c r="B15" s="22" t="s">
        <v>47</v>
      </c>
      <c r="C15" s="11">
        <v>44631</v>
      </c>
      <c r="D15" s="12" t="s">
        <v>48</v>
      </c>
      <c r="E15" s="13" t="s">
        <v>49</v>
      </c>
      <c r="F15" s="14" t="s">
        <v>50</v>
      </c>
      <c r="G15" s="19" t="s">
        <v>18</v>
      </c>
      <c r="H15" s="23">
        <v>473.75</v>
      </c>
      <c r="I15" s="17" t="s">
        <v>19</v>
      </c>
      <c r="J15" s="18" t="s">
        <v>51</v>
      </c>
    </row>
    <row r="16" spans="1:10" s="4" customFormat="1" x14ac:dyDescent="0.2">
      <c r="A16" s="1"/>
      <c r="B16" s="10" t="s">
        <v>52</v>
      </c>
      <c r="C16" s="11">
        <v>45259</v>
      </c>
      <c r="D16" s="12" t="s">
        <v>53</v>
      </c>
      <c r="E16" s="13" t="s">
        <v>54</v>
      </c>
      <c r="F16" s="14" t="s">
        <v>30</v>
      </c>
      <c r="G16" s="19" t="s">
        <v>18</v>
      </c>
      <c r="H16" s="16">
        <v>48420</v>
      </c>
      <c r="I16" s="17" t="s">
        <v>19</v>
      </c>
      <c r="J16" s="21" t="s">
        <v>20</v>
      </c>
    </row>
    <row r="17" spans="1:10" s="4" customFormat="1" x14ac:dyDescent="0.2">
      <c r="A17" s="1"/>
      <c r="B17" s="10" t="s">
        <v>55</v>
      </c>
      <c r="C17" s="11">
        <v>44895</v>
      </c>
      <c r="D17" s="12" t="s">
        <v>56</v>
      </c>
      <c r="E17" s="12" t="s">
        <v>57</v>
      </c>
      <c r="F17" s="14" t="s">
        <v>30</v>
      </c>
      <c r="G17" s="19" t="s">
        <v>18</v>
      </c>
      <c r="H17" s="23">
        <v>2740.01</v>
      </c>
      <c r="I17" s="17" t="s">
        <v>19</v>
      </c>
      <c r="J17" s="21" t="s">
        <v>20</v>
      </c>
    </row>
    <row r="18" spans="1:10" s="4" customFormat="1" x14ac:dyDescent="0.2">
      <c r="A18" s="1"/>
      <c r="B18" s="10" t="s">
        <v>58</v>
      </c>
      <c r="C18" s="11">
        <v>45254</v>
      </c>
      <c r="D18" s="12" t="s">
        <v>59</v>
      </c>
      <c r="E18" s="13" t="s">
        <v>60</v>
      </c>
      <c r="F18" s="14" t="s">
        <v>34</v>
      </c>
      <c r="G18" s="15" t="s">
        <v>18</v>
      </c>
      <c r="H18" s="16">
        <v>41894.99</v>
      </c>
      <c r="I18" s="17" t="s">
        <v>19</v>
      </c>
      <c r="J18" s="18" t="s">
        <v>51</v>
      </c>
    </row>
    <row r="19" spans="1:10" s="4" customFormat="1" x14ac:dyDescent="0.2">
      <c r="A19" s="1"/>
      <c r="B19" s="10" t="s">
        <v>61</v>
      </c>
      <c r="C19" s="11">
        <v>45259</v>
      </c>
      <c r="D19" s="12" t="s">
        <v>62</v>
      </c>
      <c r="E19" s="13" t="s">
        <v>63</v>
      </c>
      <c r="F19" s="14" t="s">
        <v>30</v>
      </c>
      <c r="G19" s="15" t="s">
        <v>18</v>
      </c>
      <c r="H19" s="16">
        <v>1076000</v>
      </c>
      <c r="I19" s="17" t="s">
        <v>19</v>
      </c>
      <c r="J19" s="18" t="s">
        <v>25</v>
      </c>
    </row>
    <row r="20" spans="1:10" s="4" customFormat="1" x14ac:dyDescent="0.2">
      <c r="A20" s="1"/>
      <c r="B20" s="10" t="s">
        <v>64</v>
      </c>
      <c r="C20" s="11">
        <v>45258</v>
      </c>
      <c r="D20" s="12" t="s">
        <v>65</v>
      </c>
      <c r="E20" s="13" t="s">
        <v>66</v>
      </c>
      <c r="F20" s="14" t="s">
        <v>67</v>
      </c>
      <c r="G20" s="19" t="s">
        <v>18</v>
      </c>
      <c r="H20" s="16">
        <v>52274.59</v>
      </c>
      <c r="I20" s="17" t="s">
        <v>19</v>
      </c>
      <c r="J20" s="21" t="s">
        <v>20</v>
      </c>
    </row>
    <row r="21" spans="1:10" s="4" customFormat="1" x14ac:dyDescent="0.2">
      <c r="A21" s="1"/>
      <c r="B21" s="10" t="s">
        <v>68</v>
      </c>
      <c r="C21" s="11">
        <v>45258</v>
      </c>
      <c r="D21" s="12" t="s">
        <v>69</v>
      </c>
      <c r="E21" s="13" t="s">
        <v>70</v>
      </c>
      <c r="F21" s="24" t="s">
        <v>71</v>
      </c>
      <c r="G21" s="15" t="s">
        <v>18</v>
      </c>
      <c r="H21" s="16">
        <v>36584</v>
      </c>
      <c r="I21" s="17" t="s">
        <v>19</v>
      </c>
      <c r="J21" s="18" t="s">
        <v>20</v>
      </c>
    </row>
    <row r="22" spans="1:10" s="4" customFormat="1" x14ac:dyDescent="0.2">
      <c r="A22" s="1"/>
      <c r="B22" s="10" t="s">
        <v>72</v>
      </c>
      <c r="C22" s="11">
        <v>45260</v>
      </c>
      <c r="D22" s="12" t="s">
        <v>73</v>
      </c>
      <c r="E22" s="13" t="s">
        <v>41</v>
      </c>
      <c r="F22" s="14" t="s">
        <v>42</v>
      </c>
      <c r="G22" s="15" t="s">
        <v>18</v>
      </c>
      <c r="H22" s="16">
        <v>395386.72</v>
      </c>
      <c r="I22" s="17" t="s">
        <v>19</v>
      </c>
      <c r="J22" s="18" t="s">
        <v>20</v>
      </c>
    </row>
    <row r="23" spans="1:10" s="4" customFormat="1" x14ac:dyDescent="0.2">
      <c r="A23" s="1"/>
      <c r="B23" s="10" t="s">
        <v>74</v>
      </c>
      <c r="C23" s="11">
        <v>45231</v>
      </c>
      <c r="D23" s="12" t="s">
        <v>75</v>
      </c>
      <c r="E23" s="13" t="s">
        <v>76</v>
      </c>
      <c r="F23" s="14" t="s">
        <v>77</v>
      </c>
      <c r="G23" s="19" t="s">
        <v>18</v>
      </c>
      <c r="H23" s="16">
        <v>168647.81</v>
      </c>
      <c r="I23" s="17" t="s">
        <v>19</v>
      </c>
      <c r="J23" s="18" t="s">
        <v>51</v>
      </c>
    </row>
    <row r="24" spans="1:10" s="4" customFormat="1" x14ac:dyDescent="0.2">
      <c r="A24" s="1"/>
      <c r="B24" s="10" t="s">
        <v>78</v>
      </c>
      <c r="C24" s="11">
        <v>45260</v>
      </c>
      <c r="D24" s="12" t="s">
        <v>79</v>
      </c>
      <c r="E24" s="13" t="s">
        <v>80</v>
      </c>
      <c r="F24" s="14" t="s">
        <v>81</v>
      </c>
      <c r="G24" s="19" t="s">
        <v>18</v>
      </c>
      <c r="H24" s="16">
        <v>152468.63</v>
      </c>
      <c r="I24" s="17" t="s">
        <v>19</v>
      </c>
      <c r="J24" s="21" t="s">
        <v>20</v>
      </c>
    </row>
    <row r="25" spans="1:10" s="4" customFormat="1" x14ac:dyDescent="0.2">
      <c r="A25" s="1"/>
      <c r="B25" s="10" t="s">
        <v>82</v>
      </c>
      <c r="C25" s="11">
        <v>45260</v>
      </c>
      <c r="D25" s="12" t="s">
        <v>83</v>
      </c>
      <c r="E25" s="13" t="s">
        <v>37</v>
      </c>
      <c r="F25" s="14" t="s">
        <v>38</v>
      </c>
      <c r="G25" s="15" t="s">
        <v>18</v>
      </c>
      <c r="H25" s="16">
        <v>183400.52</v>
      </c>
      <c r="I25" s="17" t="s">
        <v>19</v>
      </c>
      <c r="J25" s="21" t="s">
        <v>20</v>
      </c>
    </row>
    <row r="26" spans="1:10" s="4" customFormat="1" x14ac:dyDescent="0.2">
      <c r="A26" s="1"/>
      <c r="B26" s="10" t="s">
        <v>84</v>
      </c>
      <c r="C26" s="11">
        <v>45260</v>
      </c>
      <c r="D26" s="12" t="s">
        <v>85</v>
      </c>
      <c r="E26" s="13" t="s">
        <v>76</v>
      </c>
      <c r="F26" s="14" t="s">
        <v>77</v>
      </c>
      <c r="G26" s="15" t="s">
        <v>18</v>
      </c>
      <c r="H26" s="16">
        <v>83945.87</v>
      </c>
      <c r="I26" s="17" t="s">
        <v>19</v>
      </c>
      <c r="J26" s="18" t="s">
        <v>20</v>
      </c>
    </row>
    <row r="27" spans="1:10" s="4" customFormat="1" x14ac:dyDescent="0.2">
      <c r="A27" s="1"/>
      <c r="B27" s="10" t="s">
        <v>86</v>
      </c>
      <c r="C27" s="11">
        <v>45260</v>
      </c>
      <c r="D27" s="13" t="s">
        <v>87</v>
      </c>
      <c r="E27" s="13" t="s">
        <v>88</v>
      </c>
      <c r="F27" s="14" t="s">
        <v>89</v>
      </c>
      <c r="G27" s="19" t="s">
        <v>18</v>
      </c>
      <c r="H27" s="16">
        <v>10404225.050000001</v>
      </c>
      <c r="I27" s="17" t="s">
        <v>19</v>
      </c>
      <c r="J27" s="21" t="s">
        <v>20</v>
      </c>
    </row>
    <row r="28" spans="1:10" s="4" customFormat="1" x14ac:dyDescent="0.2">
      <c r="A28" s="1"/>
      <c r="B28" s="10" t="s">
        <v>90</v>
      </c>
      <c r="C28" s="11">
        <v>45252</v>
      </c>
      <c r="D28" s="12" t="s">
        <v>91</v>
      </c>
      <c r="E28" s="13" t="s">
        <v>92</v>
      </c>
      <c r="F28" s="14" t="s">
        <v>71</v>
      </c>
      <c r="G28" s="19" t="s">
        <v>18</v>
      </c>
      <c r="H28" s="16">
        <v>139880</v>
      </c>
      <c r="I28" s="17" t="s">
        <v>19</v>
      </c>
      <c r="J28" s="18" t="s">
        <v>20</v>
      </c>
    </row>
    <row r="29" spans="1:10" s="4" customFormat="1" x14ac:dyDescent="0.2">
      <c r="A29" s="1"/>
      <c r="B29" s="10" t="s">
        <v>90</v>
      </c>
      <c r="C29" s="11">
        <v>45252</v>
      </c>
      <c r="D29" s="12" t="s">
        <v>93</v>
      </c>
      <c r="E29" s="13" t="s">
        <v>94</v>
      </c>
      <c r="F29" s="14" t="s">
        <v>95</v>
      </c>
      <c r="G29" s="19" t="s">
        <v>18</v>
      </c>
      <c r="H29" s="16">
        <v>117535.49</v>
      </c>
      <c r="I29" s="17" t="s">
        <v>19</v>
      </c>
      <c r="J29" s="18" t="s">
        <v>51</v>
      </c>
    </row>
    <row r="30" spans="1:10" s="4" customFormat="1" x14ac:dyDescent="0.2">
      <c r="A30" s="1"/>
      <c r="B30" s="10" t="s">
        <v>96</v>
      </c>
      <c r="C30" s="11">
        <v>45260</v>
      </c>
      <c r="D30" s="12" t="s">
        <v>97</v>
      </c>
      <c r="E30" s="13" t="s">
        <v>98</v>
      </c>
      <c r="F30" s="14" t="s">
        <v>30</v>
      </c>
      <c r="G30" s="15" t="s">
        <v>18</v>
      </c>
      <c r="H30" s="16">
        <v>525956.55000000005</v>
      </c>
      <c r="I30" s="17" t="s">
        <v>19</v>
      </c>
      <c r="J30" s="18" t="s">
        <v>51</v>
      </c>
    </row>
    <row r="31" spans="1:10" s="4" customFormat="1" x14ac:dyDescent="0.2">
      <c r="A31" s="1"/>
      <c r="B31" s="10" t="s">
        <v>99</v>
      </c>
      <c r="C31" s="11">
        <v>45247</v>
      </c>
      <c r="D31" s="12" t="s">
        <v>100</v>
      </c>
      <c r="E31" s="13" t="s">
        <v>101</v>
      </c>
      <c r="F31" s="14" t="s">
        <v>102</v>
      </c>
      <c r="G31" s="19" t="s">
        <v>18</v>
      </c>
      <c r="H31" s="16">
        <v>236848</v>
      </c>
      <c r="I31" s="17" t="s">
        <v>19</v>
      </c>
      <c r="J31" s="18" t="s">
        <v>51</v>
      </c>
    </row>
    <row r="32" spans="1:10" s="4" customFormat="1" x14ac:dyDescent="0.2">
      <c r="A32" s="1"/>
      <c r="B32" s="10" t="s">
        <v>103</v>
      </c>
      <c r="C32" s="11">
        <v>45259</v>
      </c>
      <c r="D32" s="12" t="s">
        <v>104</v>
      </c>
      <c r="E32" s="13" t="s">
        <v>105</v>
      </c>
      <c r="F32" s="14" t="s">
        <v>106</v>
      </c>
      <c r="G32" s="15" t="s">
        <v>18</v>
      </c>
      <c r="H32" s="16">
        <v>100068</v>
      </c>
      <c r="I32" s="17" t="s">
        <v>19</v>
      </c>
      <c r="J32" s="21" t="s">
        <v>20</v>
      </c>
    </row>
    <row r="33" spans="1:10" s="4" customFormat="1" x14ac:dyDescent="0.2">
      <c r="A33" s="1"/>
      <c r="B33" s="10" t="s">
        <v>107</v>
      </c>
      <c r="C33" s="11">
        <v>45230</v>
      </c>
      <c r="D33" s="12" t="s">
        <v>108</v>
      </c>
      <c r="E33" s="13" t="s">
        <v>109</v>
      </c>
      <c r="F33" s="14" t="s">
        <v>106</v>
      </c>
      <c r="G33" s="15" t="s">
        <v>18</v>
      </c>
      <c r="H33" s="23">
        <v>12166.6</v>
      </c>
      <c r="I33" s="17" t="s">
        <v>19</v>
      </c>
      <c r="J33" s="18" t="s">
        <v>25</v>
      </c>
    </row>
    <row r="34" spans="1:10" s="4" customFormat="1" x14ac:dyDescent="0.2">
      <c r="A34" s="1"/>
      <c r="B34" s="10" t="s">
        <v>110</v>
      </c>
      <c r="C34" s="11">
        <v>45260</v>
      </c>
      <c r="D34" s="12" t="s">
        <v>111</v>
      </c>
      <c r="E34" s="13" t="s">
        <v>112</v>
      </c>
      <c r="F34" s="14" t="s">
        <v>113</v>
      </c>
      <c r="G34" s="19" t="s">
        <v>18</v>
      </c>
      <c r="H34" s="16">
        <v>78114.070000000007</v>
      </c>
      <c r="I34" s="17" t="s">
        <v>19</v>
      </c>
      <c r="J34" s="18" t="s">
        <v>20</v>
      </c>
    </row>
    <row r="35" spans="1:10" s="4" customFormat="1" x14ac:dyDescent="0.2">
      <c r="A35" s="1"/>
      <c r="B35" s="10" t="s">
        <v>114</v>
      </c>
      <c r="C35" s="11">
        <v>45247</v>
      </c>
      <c r="D35" s="12" t="s">
        <v>115</v>
      </c>
      <c r="E35" s="13" t="s">
        <v>116</v>
      </c>
      <c r="F35" s="14" t="s">
        <v>117</v>
      </c>
      <c r="G35" s="15" t="s">
        <v>18</v>
      </c>
      <c r="H35" s="16">
        <v>203579.2</v>
      </c>
      <c r="I35" s="17" t="s">
        <v>19</v>
      </c>
      <c r="J35" s="21" t="s">
        <v>20</v>
      </c>
    </row>
    <row r="36" spans="1:10" s="4" customFormat="1" x14ac:dyDescent="0.2">
      <c r="A36" s="1"/>
      <c r="B36" s="10" t="s">
        <v>118</v>
      </c>
      <c r="C36" s="11">
        <v>45251</v>
      </c>
      <c r="D36" s="12" t="s">
        <v>119</v>
      </c>
      <c r="E36" s="13" t="s">
        <v>120</v>
      </c>
      <c r="F36" s="14" t="s">
        <v>24</v>
      </c>
      <c r="G36" s="15" t="s">
        <v>18</v>
      </c>
      <c r="H36" s="16">
        <v>101700</v>
      </c>
      <c r="I36" s="17" t="s">
        <v>19</v>
      </c>
      <c r="J36" s="21" t="s">
        <v>20</v>
      </c>
    </row>
    <row r="37" spans="1:10" s="4" customFormat="1" x14ac:dyDescent="0.2">
      <c r="A37" s="1"/>
      <c r="B37" s="10" t="s">
        <v>121</v>
      </c>
      <c r="C37" s="11">
        <v>45260</v>
      </c>
      <c r="D37" s="12" t="s">
        <v>122</v>
      </c>
      <c r="E37" s="13" t="s">
        <v>123</v>
      </c>
      <c r="F37" s="14" t="s">
        <v>34</v>
      </c>
      <c r="G37" s="19" t="s">
        <v>18</v>
      </c>
      <c r="H37" s="16">
        <v>1338198.6499999999</v>
      </c>
      <c r="I37" s="17" t="s">
        <v>19</v>
      </c>
      <c r="J37" s="18" t="s">
        <v>20</v>
      </c>
    </row>
    <row r="38" spans="1:10" s="4" customFormat="1" x14ac:dyDescent="0.2">
      <c r="A38" s="1"/>
      <c r="B38" s="10" t="s">
        <v>124</v>
      </c>
      <c r="C38" s="11">
        <v>45260</v>
      </c>
      <c r="D38" s="12" t="s">
        <v>125</v>
      </c>
      <c r="E38" s="13" t="s">
        <v>126</v>
      </c>
      <c r="F38" s="14" t="s">
        <v>95</v>
      </c>
      <c r="G38" s="19" t="s">
        <v>18</v>
      </c>
      <c r="H38" s="16">
        <v>215466.09</v>
      </c>
      <c r="I38" s="17" t="s">
        <v>19</v>
      </c>
      <c r="J38" s="21" t="s">
        <v>20</v>
      </c>
    </row>
    <row r="39" spans="1:10" s="4" customFormat="1" x14ac:dyDescent="0.2">
      <c r="A39" s="1"/>
      <c r="B39" s="10" t="s">
        <v>127</v>
      </c>
      <c r="C39" s="11">
        <v>45252</v>
      </c>
      <c r="D39" s="12" t="s">
        <v>128</v>
      </c>
      <c r="E39" s="13" t="s">
        <v>129</v>
      </c>
      <c r="F39" s="14" t="s">
        <v>71</v>
      </c>
      <c r="G39" s="19" t="s">
        <v>18</v>
      </c>
      <c r="H39" s="16">
        <v>48258.6</v>
      </c>
      <c r="I39" s="17" t="s">
        <v>19</v>
      </c>
      <c r="J39" s="18" t="s">
        <v>20</v>
      </c>
    </row>
    <row r="40" spans="1:10" s="4" customFormat="1" x14ac:dyDescent="0.2">
      <c r="A40" s="1"/>
      <c r="B40" s="10" t="s">
        <v>130</v>
      </c>
      <c r="C40" s="11">
        <v>45258</v>
      </c>
      <c r="D40" s="12" t="s">
        <v>131</v>
      </c>
      <c r="E40" s="13" t="s">
        <v>132</v>
      </c>
      <c r="F40" s="14" t="s">
        <v>133</v>
      </c>
      <c r="G40" s="15" t="s">
        <v>18</v>
      </c>
      <c r="H40" s="16">
        <v>172721.17</v>
      </c>
      <c r="I40" s="17" t="s">
        <v>19</v>
      </c>
      <c r="J40" s="18" t="s">
        <v>51</v>
      </c>
    </row>
    <row r="41" spans="1:10" s="4" customFormat="1" x14ac:dyDescent="0.2">
      <c r="A41" s="1"/>
      <c r="B41" s="10" t="s">
        <v>134</v>
      </c>
      <c r="C41" s="11">
        <v>45260</v>
      </c>
      <c r="D41" s="12" t="s">
        <v>135</v>
      </c>
      <c r="E41" s="13" t="s">
        <v>33</v>
      </c>
      <c r="F41" s="14" t="s">
        <v>34</v>
      </c>
      <c r="G41" s="19" t="s">
        <v>18</v>
      </c>
      <c r="H41" s="16">
        <v>86450.65</v>
      </c>
      <c r="I41" s="17" t="s">
        <v>19</v>
      </c>
      <c r="J41" s="21" t="s">
        <v>20</v>
      </c>
    </row>
    <row r="42" spans="1:10" s="4" customFormat="1" x14ac:dyDescent="0.2">
      <c r="A42" s="1"/>
      <c r="B42" s="25" t="s">
        <v>136</v>
      </c>
      <c r="C42" s="26">
        <v>44742</v>
      </c>
      <c r="D42" s="12" t="s">
        <v>137</v>
      </c>
      <c r="E42" s="27" t="s">
        <v>138</v>
      </c>
      <c r="F42" s="24" t="s">
        <v>50</v>
      </c>
      <c r="G42" s="19" t="s">
        <v>18</v>
      </c>
      <c r="H42" s="23">
        <v>3000.08</v>
      </c>
      <c r="I42" s="17" t="s">
        <v>19</v>
      </c>
      <c r="J42" s="21" t="s">
        <v>20</v>
      </c>
    </row>
    <row r="43" spans="1:10" s="4" customFormat="1" x14ac:dyDescent="0.2">
      <c r="A43" s="1"/>
      <c r="B43" s="10" t="s">
        <v>139</v>
      </c>
      <c r="C43" s="11">
        <v>45260</v>
      </c>
      <c r="D43" s="12" t="s">
        <v>140</v>
      </c>
      <c r="E43" s="13" t="s">
        <v>141</v>
      </c>
      <c r="F43" s="14" t="s">
        <v>142</v>
      </c>
      <c r="G43" s="19" t="s">
        <v>18</v>
      </c>
      <c r="H43" s="16">
        <v>12682.6</v>
      </c>
      <c r="I43" s="17" t="s">
        <v>19</v>
      </c>
      <c r="J43" s="21" t="s">
        <v>20</v>
      </c>
    </row>
    <row r="44" spans="1:10" s="4" customFormat="1" x14ac:dyDescent="0.2">
      <c r="A44" s="1"/>
      <c r="B44" s="10" t="s">
        <v>143</v>
      </c>
      <c r="C44" s="11">
        <v>45260</v>
      </c>
      <c r="D44" s="12" t="s">
        <v>144</v>
      </c>
      <c r="E44" s="13" t="s">
        <v>33</v>
      </c>
      <c r="F44" s="14" t="s">
        <v>34</v>
      </c>
      <c r="G44" s="15" t="s">
        <v>18</v>
      </c>
      <c r="H44" s="16">
        <v>37064</v>
      </c>
      <c r="I44" s="17" t="s">
        <v>19</v>
      </c>
      <c r="J44" s="21" t="s">
        <v>20</v>
      </c>
    </row>
    <row r="45" spans="1:10" s="4" customFormat="1" x14ac:dyDescent="0.2">
      <c r="A45" s="1"/>
      <c r="B45" s="10" t="s">
        <v>145</v>
      </c>
      <c r="C45" s="11">
        <v>45259</v>
      </c>
      <c r="D45" s="12" t="s">
        <v>146</v>
      </c>
      <c r="E45" s="13" t="s">
        <v>33</v>
      </c>
      <c r="F45" s="14" t="s">
        <v>34</v>
      </c>
      <c r="G45" s="19" t="s">
        <v>18</v>
      </c>
      <c r="H45" s="16">
        <v>64437.4</v>
      </c>
      <c r="I45" s="17" t="s">
        <v>19</v>
      </c>
      <c r="J45" s="21" t="s">
        <v>20</v>
      </c>
    </row>
    <row r="46" spans="1:10" s="4" customFormat="1" x14ac:dyDescent="0.2">
      <c r="A46" s="1"/>
      <c r="B46" s="10" t="s">
        <v>147</v>
      </c>
      <c r="C46" s="11">
        <v>45260</v>
      </c>
      <c r="D46" s="12" t="s">
        <v>148</v>
      </c>
      <c r="E46" s="27" t="s">
        <v>138</v>
      </c>
      <c r="F46" s="24" t="s">
        <v>50</v>
      </c>
      <c r="G46" s="15" t="s">
        <v>18</v>
      </c>
      <c r="H46" s="16">
        <v>361600</v>
      </c>
      <c r="I46" s="17" t="s">
        <v>19</v>
      </c>
      <c r="J46" s="18" t="s">
        <v>51</v>
      </c>
    </row>
    <row r="47" spans="1:10" s="4" customFormat="1" x14ac:dyDescent="0.2">
      <c r="A47" s="1"/>
      <c r="B47" s="10" t="s">
        <v>149</v>
      </c>
      <c r="C47" s="11">
        <v>45260</v>
      </c>
      <c r="D47" s="12" t="s">
        <v>150</v>
      </c>
      <c r="E47" s="13" t="s">
        <v>151</v>
      </c>
      <c r="F47" s="14" t="s">
        <v>152</v>
      </c>
      <c r="G47" s="15" t="s">
        <v>18</v>
      </c>
      <c r="H47" s="16">
        <v>4312.5</v>
      </c>
      <c r="I47" s="17" t="s">
        <v>19</v>
      </c>
      <c r="J47" s="21" t="s">
        <v>20</v>
      </c>
    </row>
    <row r="48" spans="1:10" s="4" customFormat="1" x14ac:dyDescent="0.2">
      <c r="A48" s="1"/>
      <c r="B48" s="10" t="s">
        <v>153</v>
      </c>
      <c r="C48" s="11">
        <v>45260</v>
      </c>
      <c r="D48" s="12" t="s">
        <v>154</v>
      </c>
      <c r="E48" s="13" t="s">
        <v>37</v>
      </c>
      <c r="F48" s="14" t="s">
        <v>38</v>
      </c>
      <c r="G48" s="19" t="s">
        <v>18</v>
      </c>
      <c r="H48" s="16">
        <f>685989.6-257.51</f>
        <v>685732.09</v>
      </c>
      <c r="I48" s="17" t="s">
        <v>19</v>
      </c>
      <c r="J48" s="21" t="s">
        <v>20</v>
      </c>
    </row>
    <row r="49" spans="1:10" s="4" customFormat="1" x14ac:dyDescent="0.2">
      <c r="A49" s="1"/>
      <c r="B49" s="28" t="s">
        <v>155</v>
      </c>
      <c r="C49" s="29">
        <v>45259</v>
      </c>
      <c r="D49" s="13" t="s">
        <v>156</v>
      </c>
      <c r="E49" s="13" t="s">
        <v>157</v>
      </c>
      <c r="F49" s="14" t="s">
        <v>24</v>
      </c>
      <c r="G49" s="19" t="s">
        <v>18</v>
      </c>
      <c r="H49" s="16">
        <v>30000</v>
      </c>
      <c r="I49" s="17" t="s">
        <v>19</v>
      </c>
      <c r="J49" s="21" t="s">
        <v>20</v>
      </c>
    </row>
    <row r="50" spans="1:10" s="4" customFormat="1" ht="15.75" x14ac:dyDescent="0.25">
      <c r="A50" s="1"/>
      <c r="B50" s="10"/>
      <c r="C50" s="10"/>
      <c r="D50" s="42" t="s">
        <v>158</v>
      </c>
      <c r="E50" s="42"/>
      <c r="F50" s="30"/>
      <c r="G50" s="31"/>
      <c r="H50" s="32">
        <f>SUM(H7:H49)</f>
        <v>18999180.530000001</v>
      </c>
      <c r="I50" s="33"/>
      <c r="J50" s="33"/>
    </row>
    <row r="51" spans="1:10" s="4" customFormat="1" x14ac:dyDescent="0.25">
      <c r="A51" s="1"/>
      <c r="B51" s="34"/>
      <c r="C51" s="34"/>
      <c r="D51" s="35"/>
      <c r="E51" s="35"/>
      <c r="F51" s="36"/>
      <c r="G51" s="37"/>
      <c r="H51" s="38"/>
      <c r="I51" s="38"/>
      <c r="J51" s="38"/>
    </row>
  </sheetData>
  <autoFilter ref="B6:J6"/>
  <mergeCells count="5">
    <mergeCell ref="B2:J2"/>
    <mergeCell ref="B3:J3"/>
    <mergeCell ref="B4:J4"/>
    <mergeCell ref="B5:J5"/>
    <mergeCell ref="D50:E50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Pend.nov.</vt:lpstr>
      <vt:lpstr>Pend.nov.!Área_de_impresión</vt:lpstr>
      <vt:lpstr>Pend.nov.!Títulos_a_imprimir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2023-12-18T20:50:18Z</dcterms:created>
  <dcterms:modified xsi:type="dcterms:W3CDTF">2023-12-18T21:24:27Z</dcterms:modified>
</cp:coreProperties>
</file>