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145"/>
  </bookViews>
  <sheets>
    <sheet name="Pend.Nov." sheetId="10" r:id="rId1"/>
  </sheets>
  <definedNames>
    <definedName name="_xlnm._FilterDatabase" localSheetId="0" hidden="1">Pend.Nov.!$B$6:$H$52</definedName>
    <definedName name="_xlnm.Print_Area" localSheetId="0">Pend.Nov.!$B$1:$J$62</definedName>
    <definedName name="_xlnm.Print_Titles" localSheetId="0">Pend.Nov.!$1:$6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3" i="10" l="1"/>
</calcChain>
</file>

<file path=xl/sharedStrings.xml><?xml version="1.0" encoding="utf-8"?>
<sst xmlns="http://schemas.openxmlformats.org/spreadsheetml/2006/main" count="342" uniqueCount="163">
  <si>
    <t>CONCEPTO</t>
  </si>
  <si>
    <t>N/A</t>
  </si>
  <si>
    <t>B1500000199</t>
  </si>
  <si>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</si>
  <si>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</si>
  <si>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</si>
  <si>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FACTURA NCF</t>
  </si>
  <si>
    <t>MONTO PAGADO</t>
  </si>
  <si>
    <t>B1500000001</t>
  </si>
  <si>
    <t>CARMEN RITA MENDEZ FERNANDEZ</t>
  </si>
  <si>
    <t>READECUACIN ESPACIO FISICO</t>
  </si>
  <si>
    <t>PENDIENTE</t>
  </si>
  <si>
    <t>JOSE A. CARVAJAL RAMIREZ</t>
  </si>
  <si>
    <t>ALQUILER LOCAL</t>
  </si>
  <si>
    <t>LUCAS EVANGELISTA MARTE PILAR</t>
  </si>
  <si>
    <t>SERVICIOS DE PUBLICIDAD</t>
  </si>
  <si>
    <t>SERVICIOS JURIDICOS</t>
  </si>
  <si>
    <t>JUAN FCO. FANITH PEREZ</t>
  </si>
  <si>
    <t>SERVICIOS PROFESIONALES</t>
  </si>
  <si>
    <t>MAPFRE SALUD ARS</t>
  </si>
  <si>
    <t>SERV. SEGURO EMPLEADOS</t>
  </si>
  <si>
    <t>SERV. ELECTRICIDAD</t>
  </si>
  <si>
    <t>SERVICIO COMUNICACIÓN</t>
  </si>
  <si>
    <t>SEGUROS UNIVERSAL</t>
  </si>
  <si>
    <t>A 24 ALARMA 24</t>
  </si>
  <si>
    <t>SERVICIO ALARMAS</t>
  </si>
  <si>
    <t>CONSUMO AGUA EMPLEADOS</t>
  </si>
  <si>
    <t>SERVICIO DE INTERNET</t>
  </si>
  <si>
    <t>B1500000187</t>
  </si>
  <si>
    <t>SERVICIO DE PUBLICIDAD</t>
  </si>
  <si>
    <t>B1500000151</t>
  </si>
  <si>
    <t>MANT. AIRES ACOND.</t>
  </si>
  <si>
    <t>INVERSIONES SIURANA</t>
  </si>
  <si>
    <t>SERV. ALMUERZO PERSONAL</t>
  </si>
  <si>
    <t>PROYECTOS ROPTEX</t>
  </si>
  <si>
    <t>MANTEN.GENERADORES</t>
  </si>
  <si>
    <t>SERVICIOS DE CAPACITACION</t>
  </si>
  <si>
    <t>SERVICIO DE REFRIGERIOS</t>
  </si>
  <si>
    <t>SEGURO NACIONAL DE SALUD</t>
  </si>
  <si>
    <t>TOTAL RD$</t>
  </si>
  <si>
    <t>Lic. Bienvenido Núñez</t>
  </si>
  <si>
    <t xml:space="preserve">                     Lic. Victoria Cruz </t>
  </si>
  <si>
    <t>Director Financiero</t>
  </si>
  <si>
    <t xml:space="preserve">                Encargada de Contabilidad</t>
  </si>
  <si>
    <t>COMPAÑÍA DOMINICANA DE TELEFONOS, SA.</t>
  </si>
  <si>
    <t>AGUA PLANETA AZUL, S. A.</t>
  </si>
  <si>
    <t>SERVICIO DE CAPACITACION</t>
  </si>
  <si>
    <t>EDESUR, S. A.</t>
  </si>
  <si>
    <t>JULIO COLON &amp; ASOCIADOS, SRL</t>
  </si>
  <si>
    <t>DAAMACA COMERCIAL</t>
  </si>
  <si>
    <t>CONDOMINIO PLAZA PALERMO</t>
  </si>
  <si>
    <t>WTV WORLD TELEVISION</t>
  </si>
  <si>
    <t>ALQUILER SALON ACTIVIDAD</t>
  </si>
  <si>
    <t>ACTIVIDAD VARIAS INSTITUCION</t>
  </si>
  <si>
    <t>APORTE</t>
  </si>
  <si>
    <t>PABLO CEFERINO ESPAILLAT GALAN</t>
  </si>
  <si>
    <t>CARLO ROMAN &amp; ASOCIADOS, SRL</t>
  </si>
  <si>
    <t>COLABORACION</t>
  </si>
  <si>
    <t>FECHA DE REGISTRO</t>
  </si>
  <si>
    <t>NOMBRE DEL ACREEDOR</t>
  </si>
  <si>
    <t>ESTATUS</t>
  </si>
  <si>
    <t>MONTO PENDIENTE RD$</t>
  </si>
  <si>
    <t>FECHA LIMITE DE PAGO</t>
  </si>
  <si>
    <t xml:space="preserve">30 DIAS </t>
  </si>
  <si>
    <t>CODIFICACION OBJETAL</t>
  </si>
  <si>
    <t>2.2.2.1.01</t>
  </si>
  <si>
    <t>2.2.5.1.01</t>
  </si>
  <si>
    <t>2.4.1.6.01</t>
  </si>
  <si>
    <t>2.2.8.7.06</t>
  </si>
  <si>
    <t>2.2.1.5.01</t>
  </si>
  <si>
    <t>2.2.8.7.04</t>
  </si>
  <si>
    <t>2.2.5.8.01</t>
  </si>
  <si>
    <t>2.3.9.2.01</t>
  </si>
  <si>
    <t>2.3.1.1.01</t>
  </si>
  <si>
    <t>2.2.2.2.01</t>
  </si>
  <si>
    <t>2.2.7.2.08</t>
  </si>
  <si>
    <t>2.2.1.6.01</t>
  </si>
  <si>
    <t>2.2.1.3.01</t>
  </si>
  <si>
    <t>2.2.7.1.01</t>
  </si>
  <si>
    <t>2.2.8.6.02</t>
  </si>
  <si>
    <t>AL 30 DE NOVIEMBRE 2022</t>
  </si>
  <si>
    <t>B1500000002</t>
  </si>
  <si>
    <t>B1500000110
B1500000111</t>
  </si>
  <si>
    <t>B1500000031</t>
  </si>
  <si>
    <t>B1500000055</t>
  </si>
  <si>
    <t>FABIOLA MARIA NERY CABRERA GONZALEZ</t>
  </si>
  <si>
    <t>B1500000073</t>
  </si>
  <si>
    <t>B1500000287</t>
  </si>
  <si>
    <t>ALEXANDRA DIAZ FELIX</t>
  </si>
  <si>
    <t xml:space="preserve">B150000001
</t>
  </si>
  <si>
    <t>SERGIO SOLIS TAVERA</t>
  </si>
  <si>
    <t>PAGO COLABORACION</t>
  </si>
  <si>
    <t>EDGAR PEGUERO FLORENCIO</t>
  </si>
  <si>
    <t>B1500000030</t>
  </si>
  <si>
    <t>AURORA MUSA HAZIM</t>
  </si>
  <si>
    <t>B1500000010
B1500000011</t>
  </si>
  <si>
    <t>B1500003124</t>
  </si>
  <si>
    <t>B1500000205
B1500000207</t>
  </si>
  <si>
    <t>B1500187942</t>
  </si>
  <si>
    <t>B1500009181</t>
  </si>
  <si>
    <t>PAGO SEGURO MEDICO</t>
  </si>
  <si>
    <t>B1500000291</t>
  </si>
  <si>
    <t>B1500149022</t>
  </si>
  <si>
    <t>B1500337344
B1500339033
B1500339108
B1500343595</t>
  </si>
  <si>
    <t>B1500003968</t>
  </si>
  <si>
    <t>COLUMBUS NETWORKS DOM., S.A.</t>
  </si>
  <si>
    <t>B1500025542</t>
  </si>
  <si>
    <t xml:space="preserve">HUMANO SEGUROS </t>
  </si>
  <si>
    <t>B1500000660</t>
  </si>
  <si>
    <t>K&amp;M DESTINOS UNIVERSALES</t>
  </si>
  <si>
    <t>B1500000627</t>
  </si>
  <si>
    <t>DIPUGLIA PC OUTLET STORE</t>
  </si>
  <si>
    <t>ADQUISICION DE TONER</t>
  </si>
  <si>
    <t>B1500001011</t>
  </si>
  <si>
    <t>LUYENS COMERCIAL</t>
  </si>
  <si>
    <t>AQUISICION DE SILLAS</t>
  </si>
  <si>
    <t>B1500000130</t>
  </si>
  <si>
    <t>VEHICULOS TV CANAL DE TV,  SRL</t>
  </si>
  <si>
    <t>B1500000265</t>
  </si>
  <si>
    <t>B1500000021</t>
  </si>
  <si>
    <t>ESTRUCTURAS CIVELES TEC.ECITEC</t>
  </si>
  <si>
    <t>REPARACION Y MANT.EDIFICIO</t>
  </si>
  <si>
    <t>B1500000132</t>
  </si>
  <si>
    <t>PEOPLE GROUP DOMINICANA PGD</t>
  </si>
  <si>
    <t>B1500000115</t>
  </si>
  <si>
    <t>QSI GLOBAL VENTURES</t>
  </si>
  <si>
    <t>DENTO MEDIA</t>
  </si>
  <si>
    <t>B1500000045</t>
  </si>
  <si>
    <t>SGA SERVICIOS GENERALES DE ADM.</t>
  </si>
  <si>
    <t>SERVICIOS DE FUMIGACION</t>
  </si>
  <si>
    <t>B1500000585
B1500000596
B1500000609
B1500000628
B1500000644</t>
  </si>
  <si>
    <t>30/09/2022
31/10/2022
28/11/2022
30/11/2022</t>
  </si>
  <si>
    <t>B1500000443</t>
  </si>
  <si>
    <t>ICU SOLUCIONES EMPRESARIALES</t>
  </si>
  <si>
    <t>B1500000042</t>
  </si>
  <si>
    <t>B1500000086</t>
  </si>
  <si>
    <t>IMPRESOS CALVIN</t>
  </si>
  <si>
    <t>SERVICIOS DE IMPRESIÓN</t>
  </si>
  <si>
    <t>B1500000164</t>
  </si>
  <si>
    <t>PREVENTIONART J&amp;C</t>
  </si>
  <si>
    <t>CAPACITACION EMPLEADOS</t>
  </si>
  <si>
    <t>B1500000035</t>
  </si>
  <si>
    <t>QUANTUM LOPP SOLUCIONES CREATIVAS</t>
  </si>
  <si>
    <t>B1500000014</t>
  </si>
  <si>
    <t>PURA 97.1 FM</t>
  </si>
  <si>
    <t>B1500000012</t>
  </si>
  <si>
    <t>814 GROUP</t>
  </si>
  <si>
    <t>B1500000103
B1500000104
B1500000105</t>
  </si>
  <si>
    <t>JEIC INVERSIONES COMERCIALES</t>
  </si>
  <si>
    <t>ADQ.MATERIAL GASTABLE</t>
  </si>
  <si>
    <t>B1500000212</t>
  </si>
  <si>
    <t>SERVICIO MANT. ALQUILER</t>
  </si>
  <si>
    <t>CENTRO DE INV. Y APOYO CULTURAL</t>
  </si>
  <si>
    <t>B1500007527</t>
  </si>
  <si>
    <t>B1500001955</t>
  </si>
  <si>
    <t>OFIC. GUBERN. DE TEC. DE LA INF.</t>
  </si>
  <si>
    <t>B1500000318</t>
  </si>
  <si>
    <t>INSTITUTO DOM.DE LA CALIDAD (INDOCAL)</t>
  </si>
  <si>
    <t>ASOCIACION NACIONAL DE MUJERES TRABAJADORAS</t>
  </si>
  <si>
    <t>ESTADO DE CUENTAS SUPLIDORES</t>
  </si>
  <si>
    <t>2.2.6.3.01</t>
  </si>
  <si>
    <t>2.6.1.1.01</t>
  </si>
  <si>
    <t>2.2.8.5.01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</si>
</sst>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#,##0.00;[Red]#,##0.00"/>
    <numFmt numFmtId="166" formatCode="#,##0.00;[Red]\(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</cellStyleXfs>
  <cellXfs count="53">
    <xf numFmtId="0" fontId="0" fillId="0" borderId="0" xfId="0"/>
    <xf numFmtId="0" fontId="5" fillId="0" borderId="0" xfId="5" applyFont="1" applyFill="1" applyAlignment="1">
      <alignment vertical="center"/>
    </xf>
    <xf numFmtId="0" fontId="5" fillId="0" borderId="0" xfId="5" applyFont="1" applyFill="1" applyAlignment="1">
      <alignment horizontal="right" vertical="center"/>
    </xf>
    <xf numFmtId="43" fontId="5" fillId="0" borderId="0" xfId="3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6" fillId="0" borderId="0" xfId="5" applyFont="1" applyFill="1" applyAlignment="1">
      <alignment vertical="center"/>
    </xf>
    <xf numFmtId="43" fontId="6" fillId="0" borderId="0" xfId="3" applyFont="1" applyFill="1" applyAlignment="1">
      <alignment vertical="center"/>
    </xf>
    <xf numFmtId="0" fontId="6" fillId="2" borderId="0" xfId="5" applyFont="1" applyFill="1" applyAlignment="1">
      <alignment vertical="center"/>
    </xf>
    <xf numFmtId="0" fontId="5" fillId="2" borderId="2" xfId="5" applyFont="1" applyFill="1" applyBorder="1" applyAlignment="1">
      <alignment horizontal="center" vertical="center" wrapText="1"/>
    </xf>
    <xf numFmtId="14" fontId="5" fillId="2" borderId="2" xfId="5" applyNumberFormat="1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left" vertical="center" wrapText="1"/>
    </xf>
    <xf numFmtId="0" fontId="5" fillId="0" borderId="2" xfId="5" applyFont="1" applyFill="1" applyBorder="1" applyAlignment="1">
      <alignment horizontal="left" vertical="center"/>
    </xf>
    <xf numFmtId="43" fontId="5" fillId="0" borderId="2" xfId="3" applyFont="1" applyFill="1" applyBorder="1" applyAlignment="1">
      <alignment horizontal="right" vertical="center" wrapText="1"/>
    </xf>
    <xf numFmtId="165" fontId="5" fillId="0" borderId="2" xfId="5" applyNumberFormat="1" applyFont="1" applyFill="1" applyBorder="1" applyAlignment="1">
      <alignment horizontal="right" vertical="center" wrapText="1"/>
    </xf>
    <xf numFmtId="0" fontId="5" fillId="0" borderId="2" xfId="4" applyFont="1" applyBorder="1" applyAlignment="1">
      <alignment horizontal="center" wrapText="1"/>
    </xf>
    <xf numFmtId="0" fontId="5" fillId="0" borderId="2" xfId="5" applyFont="1" applyFill="1" applyBorder="1" applyAlignment="1">
      <alignment horizontal="right" vertical="center"/>
    </xf>
    <xf numFmtId="0" fontId="5" fillId="0" borderId="2" xfId="5" applyFont="1" applyFill="1" applyBorder="1" applyAlignment="1">
      <alignment horizontal="center" vertical="center" wrapText="1"/>
    </xf>
    <xf numFmtId="14" fontId="5" fillId="0" borderId="2" xfId="5" applyNumberFormat="1" applyFont="1" applyFill="1" applyBorder="1" applyAlignment="1">
      <alignment horizontal="center" vertical="center"/>
    </xf>
    <xf numFmtId="0" fontId="5" fillId="0" borderId="2" xfId="5" applyFont="1" applyFill="1" applyBorder="1" applyAlignment="1">
      <alignment horizontal="center" vertical="center"/>
    </xf>
    <xf numFmtId="43" fontId="6" fillId="0" borderId="2" xfId="3" applyFont="1" applyFill="1" applyBorder="1" applyAlignment="1">
      <alignment horizontal="right" vertical="center" wrapText="1"/>
    </xf>
    <xf numFmtId="43" fontId="5" fillId="0" borderId="2" xfId="3" applyFont="1" applyFill="1" applyBorder="1" applyAlignment="1">
      <alignment vertical="center"/>
    </xf>
    <xf numFmtId="165" fontId="6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vertical="center"/>
    </xf>
    <xf numFmtId="0" fontId="5" fillId="0" borderId="0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vertical="center" wrapText="1"/>
    </xf>
    <xf numFmtId="43" fontId="5" fillId="0" borderId="0" xfId="3" applyFont="1" applyFill="1" applyBorder="1" applyAlignment="1">
      <alignment horizontal="right" vertical="center" wrapText="1"/>
    </xf>
    <xf numFmtId="43" fontId="5" fillId="0" borderId="0" xfId="3" applyFont="1" applyFill="1" applyBorder="1" applyAlignment="1">
      <alignment vertical="center"/>
    </xf>
    <xf numFmtId="0" fontId="5" fillId="0" borderId="0" xfId="5" applyFont="1" applyFill="1" applyBorder="1" applyAlignment="1">
      <alignment vertical="center"/>
    </xf>
    <xf numFmtId="166" fontId="5" fillId="0" borderId="0" xfId="5" applyNumberFormat="1" applyFont="1"/>
    <xf numFmtId="43" fontId="5" fillId="0" borderId="0" xfId="3" applyFont="1" applyFill="1" applyBorder="1" applyAlignment="1">
      <alignment vertical="center" wrapText="1"/>
    </xf>
    <xf numFmtId="43" fontId="5" fillId="0" borderId="0" xfId="3" applyFont="1" applyFill="1" applyBorder="1" applyAlignment="1">
      <alignment horizontal="right" vertical="center"/>
    </xf>
    <xf numFmtId="0" fontId="7" fillId="0" borderId="0" xfId="5" applyFont="1" applyFill="1" applyAlignment="1">
      <alignment vertical="center"/>
    </xf>
    <xf numFmtId="0" fontId="7" fillId="0" borderId="0" xfId="5" applyFont="1" applyFill="1" applyBorder="1" applyAlignment="1">
      <alignment vertical="center"/>
    </xf>
    <xf numFmtId="43" fontId="7" fillId="0" borderId="0" xfId="3" applyFont="1" applyFill="1" applyAlignment="1">
      <alignment vertical="center"/>
    </xf>
    <xf numFmtId="0" fontId="7" fillId="2" borderId="0" xfId="5" applyFont="1" applyFill="1" applyAlignment="1">
      <alignment vertical="center"/>
    </xf>
    <xf numFmtId="43" fontId="5" fillId="0" borderId="0" xfId="3" applyFont="1" applyFill="1" applyAlignment="1">
      <alignment horizontal="center" vertical="center"/>
    </xf>
    <xf numFmtId="43" fontId="7" fillId="0" borderId="0" xfId="3" applyFont="1" applyFill="1" applyBorder="1" applyAlignment="1">
      <alignment vertical="center"/>
    </xf>
    <xf numFmtId="43" fontId="5" fillId="0" borderId="0" xfId="5" applyNumberFormat="1" applyFont="1" applyFill="1" applyAlignment="1">
      <alignment vertical="center"/>
    </xf>
    <xf numFmtId="43" fontId="5" fillId="0" borderId="0" xfId="3" applyFont="1" applyFill="1" applyAlignment="1">
      <alignment horizontal="right" vertical="center"/>
    </xf>
    <xf numFmtId="0" fontId="5" fillId="0" borderId="0" xfId="5" applyFont="1" applyAlignment="1">
      <alignment vertical="center"/>
    </xf>
    <xf numFmtId="0" fontId="6" fillId="3" borderId="2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2" xfId="4" applyFont="1" applyFill="1" applyBorder="1" applyAlignment="1">
      <alignment horizontal="center" wrapText="1"/>
    </xf>
    <xf numFmtId="2" fontId="3" fillId="0" borderId="2" xfId="4" applyNumberFormat="1" applyFont="1" applyBorder="1" applyAlignment="1">
      <alignment horizontal="center" vertical="center"/>
    </xf>
    <xf numFmtId="0" fontId="5" fillId="2" borderId="2" xfId="5" applyFont="1" applyFill="1" applyBorder="1" applyAlignment="1">
      <alignment horizontal="left" vertical="center"/>
    </xf>
    <xf numFmtId="0" fontId="5" fillId="2" borderId="2" xfId="5" applyFont="1" applyFill="1" applyBorder="1" applyAlignment="1">
      <alignment horizontal="center" vertical="center"/>
    </xf>
    <xf numFmtId="2" fontId="5" fillId="0" borderId="2" xfId="4" applyNumberFormat="1" applyFont="1" applyBorder="1" applyAlignment="1">
      <alignment horizontal="right" vertical="center"/>
    </xf>
    <xf numFmtId="164" fontId="6" fillId="0" borderId="0" xfId="1" applyFont="1" applyFill="1" applyAlignment="1">
      <alignment vertical="center"/>
    </xf>
    <xf numFmtId="43" fontId="5" fillId="0" borderId="0" xfId="3" applyFont="1" applyFill="1" applyBorder="1" applyAlignment="1">
      <alignment horizontal="center" vertical="center"/>
    </xf>
    <xf numFmtId="0" fontId="6" fillId="0" borderId="0" xfId="5" applyFont="1" applyFill="1" applyAlignment="1">
      <alignment horizontal="center" vertical="center"/>
    </xf>
    <xf numFmtId="0" fontId="6" fillId="0" borderId="3" xfId="5" applyFont="1" applyFill="1" applyBorder="1" applyAlignment="1">
      <alignment horizontal="center" vertical="center"/>
    </xf>
    <xf numFmtId="0" fontId="6" fillId="0" borderId="4" xfId="5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center" vertical="center"/>
    </xf>
  </cellXfs>
  <cellStyles count="6">
    <cellStyle name="Millares" xfId="1" builtinId="3"/>
    <cellStyle name="Millares 3" xfId="3"/>
    <cellStyle name="Normal" xfId="0" builtinId="0"/>
    <cellStyle name="Normal 2" xfId="2"/>
    <cellStyle name="Normal 3" xfId="4"/>
    <cellStyle name="Normal 4" xfId="5"/>
  </cellStyles>
  <dxfs count="0"/>
  <tableStyles count="0" defaultTableStyle="TableStyleMedium2" defaultPivotStyle="PivotStyleLight16"/>
  <colors>
    <mruColors>
      <color rgb="FFCCFFFF"/>
      <color rgb="FF33CCFF"/>
      <color rgb="FF99CCFF"/>
      <color rgb="FF66CCFF"/>
      <color rgb="FF6699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279826</xdr:colOff>
      <xdr:row>58</xdr:row>
      <xdr:rowOff>142875</xdr:rowOff>
    </xdr:from>
    <xdr:to>
      <xdr:col>2</xdr:col>
      <xdr:colOff>899432</xdr:colOff>
      <xdr:row>58</xdr:row>
      <xdr:rowOff>143068</xdr:rowOff>
    </xdr:to>
    <xdr:cxnSp macro="">
      <xdr:nvCxnSpPr>
        <xdr:cNvPr id="3" name="Conector recto 2"/>
        <xdr:cNvCxnSpPr/>
      </xdr:nvCxnSpPr>
      <xdr:spPr>
        <a:xfrm flipV="1">
          <a:off x="571408" y="15742492"/>
          <a:ext cx="1785932" cy="19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672536</xdr:colOff>
      <xdr:row>58</xdr:row>
      <xdr:rowOff>140758</xdr:rowOff>
    </xdr:from>
    <xdr:to>
      <xdr:col>7</xdr:col>
      <xdr:colOff>72208</xdr:colOff>
      <xdr:row>58</xdr:row>
      <xdr:rowOff>144606</xdr:rowOff>
    </xdr:to>
    <xdr:cxnSp macro="">
      <xdr:nvCxnSpPr>
        <xdr:cNvPr id="4" name="Conector recto 3"/>
        <xdr:cNvCxnSpPr/>
      </xdr:nvCxnSpPr>
      <xdr:spPr>
        <a:xfrm>
          <a:off x="8652153" y="15740375"/>
          <a:ext cx="1431024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6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73" y="126352"/>
          <a:ext cx="2181225" cy="681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Z100"/>
  <sheetViews>
    <sheetView tabSelected="1" zoomScale="98" zoomScaleNormal="98" workbookViewId="0">
      <selection activeCell="J16" sqref="J16"/>
    </sheetView>
  </sheetViews>
  <sheetFormatPr baseColWidth="10" defaultColWidth="9.140625" defaultRowHeight="15" x14ac:dyDescent="0.25"/>
  <cols>
    <col min="1" max="1" width="4.42578125" style="1" customWidth="1"/>
    <col min="2" max="2" width="17.42578125" style="1" customWidth="1"/>
    <col min="3" max="3" width="15.28515625" style="1" customWidth="1"/>
    <col min="4" max="4" width="45.42578125" style="1" customWidth="1"/>
    <col min="5" max="5" width="37" style="1" customWidth="1"/>
    <col min="6" max="6" width="18.7109375" style="2" customWidth="1"/>
    <col min="7" max="7" width="13.42578125" style="3" customWidth="1"/>
    <col min="8" max="9" width="16.7109375" style="1" customWidth="1"/>
    <col min="10" max="10" width="14.42578125" style="1" bestFit="1" customWidth="1"/>
    <col min="11" max="11" width="17.7109375" style="3" bestFit="1" customWidth="1"/>
    <col min="12" max="12" width="17.7109375" style="1" bestFit="1" customWidth="1"/>
    <col min="13" max="20" width="11.42578125" style="1" customWidth="1"/>
    <col min="21" max="234" width="11.42578125" style="39" customWidth="1"/>
    <col min="235" max="16384" width="9.140625" style="39"/>
  </cols>
  <sheetData>
    <row r="1" spans="1:20" s="4" customFormat="1" x14ac:dyDescent="0.25">
      <c r="A1" s="1"/>
      <c r="B1" s="1"/>
      <c r="C1" s="1"/>
      <c r="D1" s="1" t="s">
        <v>3</v>
      </c>
      <c r="E1" s="1"/>
      <c r="F1" s="2"/>
      <c r="G1" s="3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15.75" x14ac:dyDescent="0.25">
      <c r="A2" s="1"/>
      <c r="B2" s="49" t="s">
        <v>4</v>
      </c>
      <c r="C2" s="49"/>
      <c r="D2" s="49"/>
      <c r="E2" s="49"/>
      <c r="F2" s="49"/>
      <c r="G2" s="49"/>
      <c r="H2" s="49"/>
      <c r="I2" s="49"/>
      <c r="J2" s="49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s="4" customFormat="1" ht="15.75" x14ac:dyDescent="0.25">
      <c r="A3" s="1"/>
      <c r="B3" s="49" t="s">
        <v>5</v>
      </c>
      <c r="C3" s="49"/>
      <c r="D3" s="49"/>
      <c r="E3" s="49"/>
      <c r="F3" s="49"/>
      <c r="G3" s="49"/>
      <c r="H3" s="49"/>
      <c r="I3" s="49"/>
      <c r="J3" s="49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s="4" customFormat="1" ht="15.75" x14ac:dyDescent="0.25">
      <c r="A4" s="1"/>
      <c r="B4" s="49" t="s">
        <v>159</v>
      </c>
      <c r="C4" s="49"/>
      <c r="D4" s="49"/>
      <c r="E4" s="49"/>
      <c r="F4" s="49"/>
      <c r="G4" s="49"/>
      <c r="H4" s="49"/>
      <c r="I4" s="49"/>
      <c r="J4" s="49"/>
      <c r="K4" s="3"/>
      <c r="L4" s="1"/>
      <c r="M4" s="1"/>
      <c r="N4" s="1"/>
      <c r="O4" s="1"/>
      <c r="P4" s="1"/>
      <c r="Q4" s="1"/>
      <c r="R4" s="1"/>
      <c r="S4" s="1"/>
      <c r="T4" s="1"/>
    </row>
    <row r="5" spans="1:20" s="4" customFormat="1" ht="15.75" x14ac:dyDescent="0.25">
      <c r="A5" s="1"/>
      <c r="B5" s="50" t="s">
        <v>80</v>
      </c>
      <c r="C5" s="50"/>
      <c r="D5" s="50"/>
      <c r="E5" s="50"/>
      <c r="F5" s="50"/>
      <c r="G5" s="50"/>
      <c r="H5" s="50"/>
      <c r="I5" s="50"/>
      <c r="J5" s="50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s="7" customFormat="1" ht="59.25" customHeight="1" x14ac:dyDescent="0.25">
      <c r="A6" s="5"/>
      <c r="B6" s="40" t="s">
        <v>6</v>
      </c>
      <c r="C6" s="40" t="s">
        <v>58</v>
      </c>
      <c r="D6" s="41" t="s">
        <v>59</v>
      </c>
      <c r="E6" s="41" t="s">
        <v>0</v>
      </c>
      <c r="F6" s="40" t="s">
        <v>64</v>
      </c>
      <c r="G6" s="42" t="s">
        <v>7</v>
      </c>
      <c r="H6" s="42" t="s">
        <v>61</v>
      </c>
      <c r="I6" s="42" t="s">
        <v>60</v>
      </c>
      <c r="J6" s="40" t="s">
        <v>62</v>
      </c>
      <c r="K6" s="6"/>
      <c r="L6" s="5"/>
      <c r="M6" s="5"/>
      <c r="N6" s="5"/>
      <c r="O6" s="5"/>
      <c r="P6" s="5"/>
      <c r="Q6" s="5"/>
      <c r="R6" s="5"/>
      <c r="S6" s="5"/>
      <c r="T6" s="5"/>
    </row>
    <row r="7" spans="1:20" s="7" customFormat="1" ht="15.75" x14ac:dyDescent="0.2">
      <c r="A7" s="5"/>
      <c r="B7" s="16" t="s">
        <v>81</v>
      </c>
      <c r="C7" s="17">
        <v>44895</v>
      </c>
      <c r="D7" s="10" t="s">
        <v>9</v>
      </c>
      <c r="E7" s="44" t="s">
        <v>10</v>
      </c>
      <c r="F7" s="12" t="s">
        <v>78</v>
      </c>
      <c r="G7" s="43" t="s">
        <v>1</v>
      </c>
      <c r="H7" s="13">
        <v>145539.9</v>
      </c>
      <c r="I7" s="15" t="s">
        <v>11</v>
      </c>
      <c r="J7" s="14" t="s">
        <v>63</v>
      </c>
      <c r="K7" s="6"/>
      <c r="L7" s="5"/>
      <c r="M7" s="5"/>
      <c r="N7" s="5"/>
      <c r="O7" s="5"/>
      <c r="P7" s="5"/>
      <c r="Q7" s="5"/>
      <c r="R7" s="5"/>
      <c r="S7" s="5"/>
      <c r="T7" s="5"/>
    </row>
    <row r="8" spans="1:20" s="7" customFormat="1" ht="30" x14ac:dyDescent="0.2">
      <c r="A8" s="5"/>
      <c r="B8" s="16" t="s">
        <v>82</v>
      </c>
      <c r="C8" s="17">
        <v>44895</v>
      </c>
      <c r="D8" s="10" t="s">
        <v>12</v>
      </c>
      <c r="E8" s="11" t="s">
        <v>13</v>
      </c>
      <c r="F8" s="12" t="s">
        <v>66</v>
      </c>
      <c r="G8" s="43" t="s">
        <v>1</v>
      </c>
      <c r="H8" s="13">
        <v>162000</v>
      </c>
      <c r="I8" s="15" t="s">
        <v>11</v>
      </c>
      <c r="J8" s="14" t="s">
        <v>63</v>
      </c>
      <c r="K8" s="6"/>
      <c r="L8" s="5"/>
      <c r="M8" s="5"/>
      <c r="N8" s="5"/>
      <c r="O8" s="5"/>
      <c r="P8" s="5"/>
      <c r="Q8" s="5"/>
      <c r="R8" s="5"/>
      <c r="S8" s="5"/>
      <c r="T8" s="5"/>
    </row>
    <row r="9" spans="1:20" s="7" customFormat="1" ht="15.75" x14ac:dyDescent="0.2">
      <c r="A9" s="5"/>
      <c r="B9" s="16" t="s">
        <v>83</v>
      </c>
      <c r="C9" s="17">
        <v>44895</v>
      </c>
      <c r="D9" s="10" t="s">
        <v>14</v>
      </c>
      <c r="E9" s="11" t="s">
        <v>15</v>
      </c>
      <c r="F9" s="12" t="s">
        <v>65</v>
      </c>
      <c r="G9" s="43" t="s">
        <v>1</v>
      </c>
      <c r="H9" s="13">
        <v>147147.75</v>
      </c>
      <c r="I9" s="15" t="s">
        <v>11</v>
      </c>
      <c r="J9" s="14" t="s">
        <v>63</v>
      </c>
      <c r="K9" s="6"/>
      <c r="L9" s="5"/>
      <c r="M9" s="5"/>
      <c r="N9" s="5"/>
      <c r="O9" s="5"/>
      <c r="P9" s="5"/>
      <c r="Q9" s="5"/>
      <c r="R9" s="5"/>
      <c r="S9" s="5"/>
      <c r="T9" s="5"/>
    </row>
    <row r="10" spans="1:20" s="7" customFormat="1" ht="30" x14ac:dyDescent="0.2">
      <c r="A10" s="5"/>
      <c r="B10" s="8" t="s">
        <v>84</v>
      </c>
      <c r="C10" s="9">
        <v>44895</v>
      </c>
      <c r="D10" s="10" t="s">
        <v>85</v>
      </c>
      <c r="E10" s="11" t="s">
        <v>16</v>
      </c>
      <c r="F10" s="12" t="s">
        <v>68</v>
      </c>
      <c r="G10" s="43" t="s">
        <v>1</v>
      </c>
      <c r="H10" s="13">
        <v>78300</v>
      </c>
      <c r="I10" s="15" t="s">
        <v>11</v>
      </c>
      <c r="J10" s="14" t="s">
        <v>63</v>
      </c>
      <c r="K10" s="6"/>
      <c r="L10" s="5"/>
      <c r="M10" s="5"/>
      <c r="N10" s="5"/>
      <c r="O10" s="5"/>
      <c r="P10" s="5"/>
      <c r="Q10" s="5"/>
      <c r="R10" s="5"/>
      <c r="S10" s="5"/>
      <c r="T10" s="5"/>
    </row>
    <row r="11" spans="1:20" s="7" customFormat="1" ht="15.75" x14ac:dyDescent="0.2">
      <c r="A11" s="5"/>
      <c r="B11" s="8" t="s">
        <v>86</v>
      </c>
      <c r="C11" s="9">
        <v>44895</v>
      </c>
      <c r="D11" s="10" t="s">
        <v>17</v>
      </c>
      <c r="E11" s="11" t="s">
        <v>18</v>
      </c>
      <c r="F11" s="12" t="s">
        <v>68</v>
      </c>
      <c r="G11" s="43" t="s">
        <v>1</v>
      </c>
      <c r="H11" s="13">
        <v>67500</v>
      </c>
      <c r="I11" s="15" t="s">
        <v>11</v>
      </c>
      <c r="J11" s="14" t="s">
        <v>63</v>
      </c>
      <c r="K11" s="6"/>
      <c r="L11" s="5"/>
      <c r="M11" s="5"/>
      <c r="N11" s="5"/>
      <c r="O11" s="5"/>
      <c r="P11" s="5"/>
      <c r="Q11" s="5"/>
      <c r="R11" s="5"/>
      <c r="S11" s="5"/>
      <c r="T11" s="5"/>
    </row>
    <row r="12" spans="1:20" s="7" customFormat="1" ht="15.75" x14ac:dyDescent="0.2">
      <c r="A12" s="5"/>
      <c r="B12" s="16" t="s">
        <v>87</v>
      </c>
      <c r="C12" s="17">
        <v>44895</v>
      </c>
      <c r="D12" s="10" t="s">
        <v>88</v>
      </c>
      <c r="E12" s="11" t="s">
        <v>16</v>
      </c>
      <c r="F12" s="12" t="s">
        <v>65</v>
      </c>
      <c r="G12" s="43" t="s">
        <v>1</v>
      </c>
      <c r="H12" s="13">
        <v>7200</v>
      </c>
      <c r="I12" s="15" t="s">
        <v>11</v>
      </c>
      <c r="J12" s="14" t="s">
        <v>63</v>
      </c>
      <c r="K12" s="6"/>
      <c r="L12" s="5"/>
      <c r="M12" s="5"/>
      <c r="N12" s="5"/>
      <c r="O12" s="5"/>
      <c r="P12" s="5"/>
      <c r="Q12" s="5"/>
      <c r="R12" s="5"/>
      <c r="S12" s="5"/>
      <c r="T12" s="5"/>
    </row>
    <row r="13" spans="1:20" s="7" customFormat="1" ht="15.75" x14ac:dyDescent="0.2">
      <c r="A13" s="5"/>
      <c r="B13" s="45" t="s">
        <v>89</v>
      </c>
      <c r="C13" s="17">
        <v>44882</v>
      </c>
      <c r="D13" s="10" t="s">
        <v>90</v>
      </c>
      <c r="E13" s="11" t="s">
        <v>91</v>
      </c>
      <c r="F13" s="12" t="s">
        <v>67</v>
      </c>
      <c r="G13" s="43" t="s">
        <v>1</v>
      </c>
      <c r="H13" s="13">
        <v>50000</v>
      </c>
      <c r="I13" s="15" t="s">
        <v>11</v>
      </c>
      <c r="J13" s="14" t="s">
        <v>63</v>
      </c>
      <c r="K13" s="6"/>
      <c r="L13" s="5"/>
      <c r="M13" s="5"/>
      <c r="N13" s="5"/>
      <c r="O13" s="5"/>
      <c r="P13" s="5"/>
      <c r="Q13" s="5"/>
      <c r="R13" s="5"/>
      <c r="S13" s="5"/>
      <c r="T13" s="5"/>
    </row>
    <row r="14" spans="1:20" s="7" customFormat="1" ht="15.75" x14ac:dyDescent="0.2">
      <c r="A14" s="5"/>
      <c r="B14" s="18" t="s">
        <v>2</v>
      </c>
      <c r="C14" s="17">
        <v>44895</v>
      </c>
      <c r="D14" s="10" t="s">
        <v>92</v>
      </c>
      <c r="E14" s="11" t="s">
        <v>15</v>
      </c>
      <c r="F14" s="12" t="s">
        <v>65</v>
      </c>
      <c r="G14" s="43" t="s">
        <v>1</v>
      </c>
      <c r="H14" s="13">
        <v>8100</v>
      </c>
      <c r="I14" s="15" t="s">
        <v>11</v>
      </c>
      <c r="J14" s="14" t="s">
        <v>63</v>
      </c>
      <c r="K14" s="6"/>
      <c r="L14" s="5"/>
      <c r="M14" s="5"/>
      <c r="N14" s="5"/>
      <c r="O14" s="5"/>
      <c r="P14" s="5"/>
      <c r="Q14" s="5"/>
      <c r="R14" s="5"/>
      <c r="S14" s="5"/>
      <c r="T14" s="5"/>
    </row>
    <row r="15" spans="1:20" s="7" customFormat="1" ht="15.75" x14ac:dyDescent="0.2">
      <c r="A15" s="5"/>
      <c r="B15" s="18" t="s">
        <v>93</v>
      </c>
      <c r="C15" s="17">
        <v>44894</v>
      </c>
      <c r="D15" s="10" t="s">
        <v>94</v>
      </c>
      <c r="E15" s="11" t="s">
        <v>13</v>
      </c>
      <c r="F15" s="12" t="s">
        <v>66</v>
      </c>
      <c r="G15" s="43" t="s">
        <v>1</v>
      </c>
      <c r="H15" s="13">
        <v>45000</v>
      </c>
      <c r="I15" s="15" t="s">
        <v>11</v>
      </c>
      <c r="J15" s="14" t="s">
        <v>63</v>
      </c>
      <c r="K15" s="6"/>
      <c r="L15" s="5"/>
      <c r="M15" s="5"/>
      <c r="N15" s="5"/>
      <c r="O15" s="5"/>
      <c r="P15" s="5"/>
      <c r="Q15" s="5"/>
      <c r="R15" s="5"/>
      <c r="S15" s="5"/>
      <c r="T15" s="5"/>
    </row>
    <row r="16" spans="1:20" s="7" customFormat="1" ht="30" x14ac:dyDescent="0.2">
      <c r="A16" s="5"/>
      <c r="B16" s="8" t="s">
        <v>95</v>
      </c>
      <c r="C16" s="9">
        <v>44893</v>
      </c>
      <c r="D16" s="10" t="s">
        <v>55</v>
      </c>
      <c r="E16" s="11" t="s">
        <v>13</v>
      </c>
      <c r="F16" s="12" t="s">
        <v>66</v>
      </c>
      <c r="G16" s="43" t="s">
        <v>1</v>
      </c>
      <c r="H16" s="13">
        <v>305226</v>
      </c>
      <c r="I16" s="15" t="s">
        <v>11</v>
      </c>
      <c r="J16" s="14" t="s">
        <v>63</v>
      </c>
      <c r="K16" s="6"/>
      <c r="L16" s="5"/>
      <c r="M16" s="5"/>
      <c r="N16" s="5"/>
      <c r="O16" s="5"/>
      <c r="P16" s="5"/>
      <c r="Q16" s="5"/>
      <c r="R16" s="5"/>
      <c r="S16" s="5"/>
      <c r="T16" s="5"/>
    </row>
    <row r="17" spans="1:20" s="7" customFormat="1" ht="15.75" x14ac:dyDescent="0.2">
      <c r="A17" s="5"/>
      <c r="B17" s="16" t="s">
        <v>96</v>
      </c>
      <c r="C17" s="17">
        <v>44895</v>
      </c>
      <c r="D17" s="10" t="s">
        <v>19</v>
      </c>
      <c r="E17" s="11" t="s">
        <v>20</v>
      </c>
      <c r="F17" s="12" t="s">
        <v>160</v>
      </c>
      <c r="G17" s="43" t="s">
        <v>1</v>
      </c>
      <c r="H17" s="13">
        <v>683886.32</v>
      </c>
      <c r="I17" s="15" t="s">
        <v>11</v>
      </c>
      <c r="J17" s="14" t="s">
        <v>63</v>
      </c>
      <c r="K17" s="6"/>
      <c r="L17" s="5"/>
      <c r="M17" s="5"/>
      <c r="N17" s="5"/>
      <c r="O17" s="5"/>
      <c r="P17" s="5"/>
      <c r="Q17" s="5"/>
      <c r="R17" s="5"/>
      <c r="S17" s="5"/>
      <c r="T17" s="5"/>
    </row>
    <row r="18" spans="1:20" s="7" customFormat="1" ht="30" x14ac:dyDescent="0.2">
      <c r="A18" s="5"/>
      <c r="B18" s="8" t="s">
        <v>97</v>
      </c>
      <c r="C18" s="9">
        <v>44895</v>
      </c>
      <c r="D18" s="10" t="s">
        <v>56</v>
      </c>
      <c r="E18" s="11" t="s">
        <v>13</v>
      </c>
      <c r="F18" s="12" t="s">
        <v>66</v>
      </c>
      <c r="G18" s="43" t="s">
        <v>1</v>
      </c>
      <c r="H18" s="13">
        <v>557829.07999999996</v>
      </c>
      <c r="I18" s="15" t="s">
        <v>11</v>
      </c>
      <c r="J18" s="14" t="s">
        <v>63</v>
      </c>
      <c r="K18" s="6"/>
      <c r="L18" s="5"/>
      <c r="M18" s="5"/>
      <c r="N18" s="5"/>
      <c r="O18" s="5"/>
      <c r="P18" s="5"/>
      <c r="Q18" s="5"/>
      <c r="R18" s="5"/>
      <c r="S18" s="5"/>
      <c r="T18" s="5"/>
    </row>
    <row r="19" spans="1:20" s="7" customFormat="1" ht="30" x14ac:dyDescent="0.2">
      <c r="A19" s="5"/>
      <c r="B19" s="8" t="s">
        <v>98</v>
      </c>
      <c r="C19" s="9">
        <v>44895</v>
      </c>
      <c r="D19" s="10" t="s">
        <v>44</v>
      </c>
      <c r="E19" s="11" t="s">
        <v>22</v>
      </c>
      <c r="F19" s="12" t="s">
        <v>77</v>
      </c>
      <c r="G19" s="43" t="s">
        <v>1</v>
      </c>
      <c r="H19" s="13">
        <v>257073.89</v>
      </c>
      <c r="I19" s="15" t="s">
        <v>11</v>
      </c>
      <c r="J19" s="14" t="s">
        <v>63</v>
      </c>
      <c r="K19" s="6"/>
      <c r="L19" s="5"/>
      <c r="M19" s="5"/>
      <c r="N19" s="5"/>
      <c r="O19" s="5"/>
      <c r="P19" s="5"/>
      <c r="Q19" s="5"/>
      <c r="R19" s="5"/>
      <c r="S19" s="5"/>
      <c r="T19" s="5"/>
    </row>
    <row r="20" spans="1:20" s="7" customFormat="1" ht="15.75" x14ac:dyDescent="0.2">
      <c r="A20" s="5"/>
      <c r="B20" s="8" t="s">
        <v>99</v>
      </c>
      <c r="C20" s="9">
        <v>44895</v>
      </c>
      <c r="D20" s="10" t="s">
        <v>23</v>
      </c>
      <c r="E20" s="11" t="s">
        <v>100</v>
      </c>
      <c r="F20" s="12" t="s">
        <v>160</v>
      </c>
      <c r="G20" s="43" t="s">
        <v>1</v>
      </c>
      <c r="H20" s="13">
        <v>46869.85</v>
      </c>
      <c r="I20" s="15" t="s">
        <v>11</v>
      </c>
      <c r="J20" s="14" t="s">
        <v>63</v>
      </c>
      <c r="K20" s="6"/>
      <c r="L20" s="5"/>
      <c r="M20" s="5"/>
      <c r="N20" s="5"/>
      <c r="O20" s="5"/>
      <c r="P20" s="5"/>
      <c r="Q20" s="5"/>
      <c r="R20" s="5"/>
      <c r="S20" s="5"/>
      <c r="T20" s="5"/>
    </row>
    <row r="21" spans="1:20" s="7" customFormat="1" ht="15.75" x14ac:dyDescent="0.2">
      <c r="A21" s="5"/>
      <c r="B21" s="8" t="s">
        <v>101</v>
      </c>
      <c r="C21" s="9">
        <v>44895</v>
      </c>
      <c r="D21" s="10" t="s">
        <v>24</v>
      </c>
      <c r="E21" s="10" t="s">
        <v>25</v>
      </c>
      <c r="F21" s="12" t="s">
        <v>68</v>
      </c>
      <c r="G21" s="43" t="s">
        <v>1</v>
      </c>
      <c r="H21" s="13">
        <v>2740.01</v>
      </c>
      <c r="I21" s="15" t="s">
        <v>11</v>
      </c>
      <c r="J21" s="14" t="s">
        <v>63</v>
      </c>
      <c r="K21" s="6"/>
      <c r="L21" s="5"/>
      <c r="M21" s="5"/>
      <c r="N21" s="5"/>
      <c r="O21" s="5"/>
      <c r="P21" s="5"/>
      <c r="Q21" s="5"/>
      <c r="R21" s="5"/>
      <c r="S21" s="5"/>
      <c r="T21" s="5"/>
    </row>
    <row r="22" spans="1:20" s="7" customFormat="1" ht="15.75" x14ac:dyDescent="0.2">
      <c r="A22" s="5"/>
      <c r="B22" s="8" t="s">
        <v>102</v>
      </c>
      <c r="C22" s="9">
        <v>44895</v>
      </c>
      <c r="D22" s="10" t="s">
        <v>45</v>
      </c>
      <c r="E22" s="11" t="s">
        <v>26</v>
      </c>
      <c r="F22" s="12" t="s">
        <v>73</v>
      </c>
      <c r="G22" s="43" t="s">
        <v>1</v>
      </c>
      <c r="H22" s="13">
        <v>70960.19</v>
      </c>
      <c r="I22" s="15" t="s">
        <v>11</v>
      </c>
      <c r="J22" s="14" t="s">
        <v>63</v>
      </c>
      <c r="K22" s="6"/>
      <c r="L22" s="5"/>
      <c r="M22" s="5"/>
      <c r="N22" s="5"/>
      <c r="O22" s="5"/>
      <c r="P22" s="5"/>
      <c r="Q22" s="5"/>
      <c r="R22" s="5"/>
      <c r="S22" s="5"/>
      <c r="T22" s="5"/>
    </row>
    <row r="23" spans="1:20" s="7" customFormat="1" ht="60" x14ac:dyDescent="0.2">
      <c r="A23" s="5"/>
      <c r="B23" s="8" t="s">
        <v>103</v>
      </c>
      <c r="C23" s="9">
        <v>44895</v>
      </c>
      <c r="D23" s="10" t="s">
        <v>47</v>
      </c>
      <c r="E23" s="10" t="s">
        <v>21</v>
      </c>
      <c r="F23" s="12" t="s">
        <v>76</v>
      </c>
      <c r="G23" s="43" t="s">
        <v>1</v>
      </c>
      <c r="H23" s="13">
        <v>431528.15</v>
      </c>
      <c r="I23" s="15" t="s">
        <v>11</v>
      </c>
      <c r="J23" s="14" t="s">
        <v>63</v>
      </c>
      <c r="K23" s="6"/>
      <c r="L23" s="5"/>
      <c r="M23" s="5"/>
      <c r="N23" s="5"/>
      <c r="O23" s="5"/>
      <c r="P23" s="5"/>
      <c r="Q23" s="5"/>
      <c r="R23" s="5"/>
      <c r="S23" s="5"/>
      <c r="T23" s="5"/>
    </row>
    <row r="24" spans="1:20" s="7" customFormat="1" ht="15.75" x14ac:dyDescent="0.2">
      <c r="A24" s="5"/>
      <c r="B24" s="8" t="s">
        <v>104</v>
      </c>
      <c r="C24" s="9">
        <v>44895</v>
      </c>
      <c r="D24" s="10" t="s">
        <v>105</v>
      </c>
      <c r="E24" s="10" t="s">
        <v>27</v>
      </c>
      <c r="F24" s="12" t="s">
        <v>69</v>
      </c>
      <c r="G24" s="43" t="s">
        <v>1</v>
      </c>
      <c r="H24" s="13">
        <v>164203.03</v>
      </c>
      <c r="I24" s="15" t="s">
        <v>11</v>
      </c>
      <c r="J24" s="14" t="s">
        <v>63</v>
      </c>
      <c r="K24" s="6"/>
      <c r="L24" s="5"/>
      <c r="M24" s="5"/>
      <c r="N24" s="5"/>
      <c r="O24" s="5"/>
      <c r="P24" s="5"/>
      <c r="Q24" s="5"/>
      <c r="R24" s="5"/>
      <c r="S24" s="5"/>
      <c r="T24" s="5"/>
    </row>
    <row r="25" spans="1:20" s="7" customFormat="1" ht="15.75" x14ac:dyDescent="0.2">
      <c r="A25" s="5"/>
      <c r="B25" s="8" t="s">
        <v>106</v>
      </c>
      <c r="C25" s="9">
        <v>44895</v>
      </c>
      <c r="D25" s="10" t="s">
        <v>107</v>
      </c>
      <c r="E25" s="11" t="s">
        <v>100</v>
      </c>
      <c r="F25" s="12" t="s">
        <v>160</v>
      </c>
      <c r="G25" s="43" t="s">
        <v>1</v>
      </c>
      <c r="H25" s="13">
        <v>609397.93999999994</v>
      </c>
      <c r="I25" s="15" t="s">
        <v>11</v>
      </c>
      <c r="J25" s="14" t="s">
        <v>63</v>
      </c>
      <c r="K25" s="6"/>
      <c r="L25" s="5"/>
      <c r="M25" s="5"/>
      <c r="N25" s="5"/>
      <c r="O25" s="5"/>
      <c r="P25" s="5"/>
      <c r="Q25" s="5"/>
      <c r="R25" s="5"/>
      <c r="S25" s="5"/>
      <c r="T25" s="5"/>
    </row>
    <row r="26" spans="1:20" s="7" customFormat="1" ht="15.75" x14ac:dyDescent="0.2">
      <c r="A26" s="5"/>
      <c r="B26" s="8" t="s">
        <v>108</v>
      </c>
      <c r="C26" s="9">
        <v>44895</v>
      </c>
      <c r="D26" s="10" t="s">
        <v>109</v>
      </c>
      <c r="E26" s="11" t="s">
        <v>36</v>
      </c>
      <c r="F26" s="12" t="s">
        <v>70</v>
      </c>
      <c r="G26" s="43" t="s">
        <v>1</v>
      </c>
      <c r="H26" s="13">
        <v>319937.19</v>
      </c>
      <c r="I26" s="15" t="s">
        <v>11</v>
      </c>
      <c r="J26" s="14" t="s">
        <v>63</v>
      </c>
      <c r="K26" s="6"/>
      <c r="L26" s="5"/>
      <c r="M26" s="5"/>
      <c r="N26" s="5"/>
      <c r="O26" s="5"/>
      <c r="P26" s="5"/>
      <c r="Q26" s="5"/>
      <c r="R26" s="5"/>
      <c r="S26" s="5"/>
      <c r="T26" s="5"/>
    </row>
    <row r="27" spans="1:20" s="7" customFormat="1" ht="15.75" x14ac:dyDescent="0.2">
      <c r="A27" s="5"/>
      <c r="B27" s="8" t="s">
        <v>110</v>
      </c>
      <c r="C27" s="9">
        <v>44895</v>
      </c>
      <c r="D27" s="10" t="s">
        <v>111</v>
      </c>
      <c r="E27" s="11" t="s">
        <v>112</v>
      </c>
      <c r="F27" s="12" t="s">
        <v>72</v>
      </c>
      <c r="G27" s="43" t="s">
        <v>1</v>
      </c>
      <c r="H27" s="13">
        <v>1195679.17</v>
      </c>
      <c r="I27" s="15" t="s">
        <v>11</v>
      </c>
      <c r="J27" s="14" t="s">
        <v>63</v>
      </c>
      <c r="K27" s="6"/>
      <c r="L27" s="5"/>
      <c r="M27" s="5"/>
      <c r="N27" s="5"/>
      <c r="O27" s="5"/>
      <c r="P27" s="5"/>
      <c r="Q27" s="5"/>
      <c r="R27" s="5"/>
      <c r="S27" s="5"/>
      <c r="T27" s="5"/>
    </row>
    <row r="28" spans="1:20" s="7" customFormat="1" ht="15.75" x14ac:dyDescent="0.2">
      <c r="A28" s="5"/>
      <c r="B28" s="8" t="s">
        <v>30</v>
      </c>
      <c r="C28" s="9">
        <v>44862</v>
      </c>
      <c r="D28" s="10" t="s">
        <v>51</v>
      </c>
      <c r="E28" s="11" t="s">
        <v>29</v>
      </c>
      <c r="F28" s="12" t="s">
        <v>65</v>
      </c>
      <c r="G28" s="43" t="s">
        <v>1</v>
      </c>
      <c r="H28" s="13">
        <v>59553.22</v>
      </c>
      <c r="I28" s="15" t="s">
        <v>11</v>
      </c>
      <c r="J28" s="14" t="s">
        <v>63</v>
      </c>
      <c r="K28" s="6"/>
      <c r="L28" s="5"/>
      <c r="M28" s="5"/>
      <c r="N28" s="5"/>
      <c r="O28" s="5"/>
      <c r="P28" s="5"/>
      <c r="Q28" s="5"/>
      <c r="R28" s="5"/>
      <c r="S28" s="5"/>
      <c r="T28" s="5"/>
    </row>
    <row r="29" spans="1:20" s="7" customFormat="1" ht="15.75" x14ac:dyDescent="0.2">
      <c r="A29" s="5"/>
      <c r="B29" s="8" t="s">
        <v>113</v>
      </c>
      <c r="C29" s="9">
        <v>44895</v>
      </c>
      <c r="D29" s="10" t="s">
        <v>114</v>
      </c>
      <c r="E29" s="11" t="s">
        <v>115</v>
      </c>
      <c r="F29" s="12" t="s">
        <v>161</v>
      </c>
      <c r="G29" s="43" t="s">
        <v>1</v>
      </c>
      <c r="H29" s="13">
        <v>454202.71</v>
      </c>
      <c r="I29" s="15" t="s">
        <v>11</v>
      </c>
      <c r="J29" s="14" t="s">
        <v>63</v>
      </c>
      <c r="K29" s="6"/>
      <c r="L29" s="5"/>
      <c r="M29" s="5"/>
      <c r="N29" s="5"/>
      <c r="O29" s="5"/>
      <c r="P29" s="5"/>
      <c r="Q29" s="5"/>
      <c r="R29" s="5"/>
      <c r="S29" s="5"/>
      <c r="T29" s="5"/>
    </row>
    <row r="30" spans="1:20" s="7" customFormat="1" ht="15.75" x14ac:dyDescent="0.2">
      <c r="A30" s="5"/>
      <c r="B30" s="8" t="s">
        <v>116</v>
      </c>
      <c r="C30" s="9">
        <v>44895</v>
      </c>
      <c r="D30" s="10" t="s">
        <v>117</v>
      </c>
      <c r="E30" s="11" t="s">
        <v>29</v>
      </c>
      <c r="F30" s="12" t="s">
        <v>65</v>
      </c>
      <c r="G30" s="43" t="s">
        <v>1</v>
      </c>
      <c r="H30" s="13">
        <v>169500</v>
      </c>
      <c r="I30" s="15" t="s">
        <v>11</v>
      </c>
      <c r="J30" s="14" t="s">
        <v>63</v>
      </c>
      <c r="K30" s="6"/>
      <c r="L30" s="5"/>
      <c r="M30" s="5"/>
      <c r="N30" s="5"/>
      <c r="O30" s="5"/>
      <c r="P30" s="5"/>
      <c r="Q30" s="5"/>
      <c r="R30" s="5"/>
      <c r="S30" s="5"/>
      <c r="T30" s="5"/>
    </row>
    <row r="31" spans="1:20" s="7" customFormat="1" ht="15.75" x14ac:dyDescent="0.2">
      <c r="A31" s="5"/>
      <c r="B31" s="8" t="s">
        <v>118</v>
      </c>
      <c r="C31" s="9">
        <v>44895</v>
      </c>
      <c r="D31" s="10" t="s">
        <v>48</v>
      </c>
      <c r="E31" s="10" t="s">
        <v>31</v>
      </c>
      <c r="F31" s="12" t="s">
        <v>75</v>
      </c>
      <c r="G31" s="43" t="s">
        <v>1</v>
      </c>
      <c r="H31" s="13">
        <v>53262</v>
      </c>
      <c r="I31" s="15" t="s">
        <v>11</v>
      </c>
      <c r="J31" s="14" t="s">
        <v>63</v>
      </c>
      <c r="K31" s="6"/>
      <c r="L31" s="5"/>
      <c r="M31" s="5"/>
      <c r="N31" s="5"/>
      <c r="O31" s="5"/>
      <c r="P31" s="5"/>
      <c r="Q31" s="5"/>
      <c r="R31" s="5"/>
      <c r="S31" s="5"/>
      <c r="T31" s="5"/>
    </row>
    <row r="32" spans="1:20" s="7" customFormat="1" ht="15.75" x14ac:dyDescent="0.2">
      <c r="A32" s="5"/>
      <c r="B32" s="8" t="s">
        <v>119</v>
      </c>
      <c r="C32" s="9">
        <v>44889</v>
      </c>
      <c r="D32" s="10" t="s">
        <v>120</v>
      </c>
      <c r="E32" s="11" t="s">
        <v>121</v>
      </c>
      <c r="F32" s="12" t="s">
        <v>78</v>
      </c>
      <c r="G32" s="43" t="s">
        <v>1</v>
      </c>
      <c r="H32" s="13">
        <v>279030.49</v>
      </c>
      <c r="I32" s="15" t="s">
        <v>11</v>
      </c>
      <c r="J32" s="14" t="s">
        <v>63</v>
      </c>
      <c r="K32" s="6"/>
      <c r="L32" s="5"/>
      <c r="M32" s="5"/>
      <c r="N32" s="5"/>
      <c r="O32" s="5"/>
      <c r="P32" s="5"/>
      <c r="Q32" s="5"/>
      <c r="R32" s="5"/>
      <c r="S32" s="5"/>
      <c r="T32" s="5"/>
    </row>
    <row r="33" spans="1:20" s="7" customFormat="1" ht="15.75" x14ac:dyDescent="0.2">
      <c r="A33" s="5"/>
      <c r="B33" s="8" t="s">
        <v>122</v>
      </c>
      <c r="C33" s="9">
        <v>44895</v>
      </c>
      <c r="D33" s="10" t="s">
        <v>123</v>
      </c>
      <c r="E33" s="11" t="s">
        <v>36</v>
      </c>
      <c r="F33" s="12" t="s">
        <v>70</v>
      </c>
      <c r="G33" s="43" t="s">
        <v>1</v>
      </c>
      <c r="H33" s="13">
        <v>294120</v>
      </c>
      <c r="I33" s="15" t="s">
        <v>11</v>
      </c>
      <c r="J33" s="14" t="s">
        <v>63</v>
      </c>
      <c r="K33" s="6"/>
      <c r="L33" s="5"/>
      <c r="M33" s="5"/>
      <c r="N33" s="5"/>
      <c r="O33" s="5"/>
      <c r="P33" s="5"/>
      <c r="Q33" s="5"/>
      <c r="R33" s="5"/>
      <c r="S33" s="5"/>
      <c r="T33" s="5"/>
    </row>
    <row r="34" spans="1:20" s="7" customFormat="1" ht="15.75" x14ac:dyDescent="0.2">
      <c r="A34" s="5"/>
      <c r="B34" s="8" t="s">
        <v>124</v>
      </c>
      <c r="C34" s="9">
        <v>44895</v>
      </c>
      <c r="D34" s="10" t="s">
        <v>125</v>
      </c>
      <c r="E34" s="11" t="s">
        <v>36</v>
      </c>
      <c r="F34" s="12" t="s">
        <v>70</v>
      </c>
      <c r="G34" s="43" t="s">
        <v>1</v>
      </c>
      <c r="H34" s="13">
        <v>332500.95</v>
      </c>
      <c r="I34" s="15" t="s">
        <v>11</v>
      </c>
      <c r="J34" s="14" t="s">
        <v>63</v>
      </c>
      <c r="K34" s="6"/>
      <c r="L34" s="5"/>
      <c r="M34" s="5"/>
      <c r="N34" s="5"/>
      <c r="O34" s="5"/>
      <c r="P34" s="5"/>
      <c r="Q34" s="5"/>
      <c r="R34" s="5"/>
      <c r="S34" s="5"/>
      <c r="T34" s="5"/>
    </row>
    <row r="35" spans="1:20" s="7" customFormat="1" ht="15.75" x14ac:dyDescent="0.2">
      <c r="A35" s="5"/>
      <c r="B35" s="8" t="s">
        <v>28</v>
      </c>
      <c r="C35" s="9">
        <v>44895</v>
      </c>
      <c r="D35" s="10" t="s">
        <v>126</v>
      </c>
      <c r="E35" s="11" t="s">
        <v>52</v>
      </c>
      <c r="F35" s="12" t="s">
        <v>71</v>
      </c>
      <c r="G35" s="43" t="s">
        <v>1</v>
      </c>
      <c r="H35" s="13">
        <v>45200</v>
      </c>
      <c r="I35" s="15" t="s">
        <v>11</v>
      </c>
      <c r="J35" s="14" t="s">
        <v>63</v>
      </c>
      <c r="K35" s="6"/>
      <c r="L35" s="5"/>
      <c r="M35" s="5"/>
      <c r="N35" s="5"/>
      <c r="O35" s="5"/>
      <c r="P35" s="5"/>
      <c r="Q35" s="5"/>
      <c r="R35" s="5"/>
      <c r="S35" s="5"/>
      <c r="T35" s="5"/>
    </row>
    <row r="36" spans="1:20" s="7" customFormat="1" ht="15.75" x14ac:dyDescent="0.2">
      <c r="A36" s="5"/>
      <c r="B36" s="8" t="s">
        <v>127</v>
      </c>
      <c r="C36" s="9">
        <v>44895</v>
      </c>
      <c r="D36" s="10" t="s">
        <v>128</v>
      </c>
      <c r="E36" s="11" t="s">
        <v>129</v>
      </c>
      <c r="F36" s="12" t="s">
        <v>162</v>
      </c>
      <c r="G36" s="43" t="s">
        <v>1</v>
      </c>
      <c r="H36" s="13">
        <v>139880</v>
      </c>
      <c r="I36" s="15" t="s">
        <v>11</v>
      </c>
      <c r="J36" s="14" t="s">
        <v>63</v>
      </c>
      <c r="K36" s="6"/>
      <c r="L36" s="5"/>
      <c r="M36" s="5"/>
      <c r="N36" s="5"/>
      <c r="O36" s="5"/>
      <c r="P36" s="5"/>
      <c r="Q36" s="5"/>
      <c r="R36" s="5"/>
      <c r="S36" s="5"/>
      <c r="T36" s="5"/>
    </row>
    <row r="37" spans="1:20" s="7" customFormat="1" ht="75" x14ac:dyDescent="0.2">
      <c r="A37" s="5"/>
      <c r="B37" s="8" t="s">
        <v>130</v>
      </c>
      <c r="C37" s="9" t="s">
        <v>131</v>
      </c>
      <c r="D37" s="10" t="s">
        <v>32</v>
      </c>
      <c r="E37" s="11" t="s">
        <v>33</v>
      </c>
      <c r="F37" s="12" t="s">
        <v>73</v>
      </c>
      <c r="G37" s="43" t="s">
        <v>1</v>
      </c>
      <c r="H37" s="13">
        <v>3054206.35</v>
      </c>
      <c r="I37" s="15" t="s">
        <v>11</v>
      </c>
      <c r="J37" s="14" t="s">
        <v>63</v>
      </c>
      <c r="K37" s="6"/>
      <c r="L37" s="5"/>
      <c r="M37" s="5"/>
      <c r="N37" s="5"/>
      <c r="O37" s="5"/>
      <c r="P37" s="5"/>
      <c r="Q37" s="5"/>
      <c r="R37" s="5"/>
      <c r="S37" s="5"/>
      <c r="T37" s="5"/>
    </row>
    <row r="38" spans="1:20" s="7" customFormat="1" ht="15.75" x14ac:dyDescent="0.2">
      <c r="A38" s="5"/>
      <c r="B38" s="8" t="s">
        <v>132</v>
      </c>
      <c r="C38" s="9">
        <v>44895</v>
      </c>
      <c r="D38" s="10" t="s">
        <v>133</v>
      </c>
      <c r="E38" s="11" t="s">
        <v>29</v>
      </c>
      <c r="F38" s="46" t="s">
        <v>65</v>
      </c>
      <c r="G38" s="43" t="s">
        <v>1</v>
      </c>
      <c r="H38" s="13">
        <v>55542.37</v>
      </c>
      <c r="I38" s="15" t="s">
        <v>11</v>
      </c>
      <c r="J38" s="14" t="s">
        <v>63</v>
      </c>
      <c r="K38" s="6"/>
      <c r="L38" s="5"/>
      <c r="M38" s="5"/>
      <c r="N38" s="5"/>
      <c r="O38" s="5"/>
      <c r="P38" s="5"/>
      <c r="Q38" s="5"/>
      <c r="R38" s="5"/>
      <c r="S38" s="5"/>
      <c r="T38" s="5"/>
    </row>
    <row r="39" spans="1:20" s="7" customFormat="1" ht="15.75" x14ac:dyDescent="0.2">
      <c r="A39" s="5"/>
      <c r="B39" s="8" t="s">
        <v>134</v>
      </c>
      <c r="C39" s="9">
        <v>44895</v>
      </c>
      <c r="D39" s="10" t="s">
        <v>34</v>
      </c>
      <c r="E39" s="11" t="s">
        <v>35</v>
      </c>
      <c r="F39" s="12" t="s">
        <v>75</v>
      </c>
      <c r="G39" s="43" t="s">
        <v>1</v>
      </c>
      <c r="H39" s="13">
        <v>202366.54</v>
      </c>
      <c r="I39" s="15" t="s">
        <v>11</v>
      </c>
      <c r="J39" s="14" t="s">
        <v>63</v>
      </c>
      <c r="K39" s="6"/>
      <c r="L39" s="5"/>
      <c r="M39" s="5"/>
      <c r="N39" s="5"/>
      <c r="O39" s="5"/>
      <c r="P39" s="5"/>
      <c r="Q39" s="5"/>
      <c r="R39" s="5"/>
      <c r="S39" s="5"/>
      <c r="T39" s="5"/>
    </row>
    <row r="40" spans="1:20" s="7" customFormat="1" ht="15.75" x14ac:dyDescent="0.2">
      <c r="A40" s="5"/>
      <c r="B40" s="8" t="s">
        <v>135</v>
      </c>
      <c r="C40" s="9">
        <v>44895</v>
      </c>
      <c r="D40" s="10" t="s">
        <v>136</v>
      </c>
      <c r="E40" s="11" t="s">
        <v>137</v>
      </c>
      <c r="F40" s="12" t="s">
        <v>74</v>
      </c>
      <c r="G40" s="43" t="s">
        <v>1</v>
      </c>
      <c r="H40" s="13">
        <v>186450</v>
      </c>
      <c r="I40" s="15" t="s">
        <v>11</v>
      </c>
      <c r="J40" s="14" t="s">
        <v>63</v>
      </c>
      <c r="K40" s="6"/>
      <c r="L40" s="5"/>
      <c r="M40" s="5"/>
      <c r="N40" s="5"/>
      <c r="O40" s="5"/>
      <c r="P40" s="5"/>
      <c r="Q40" s="5"/>
      <c r="R40" s="5"/>
      <c r="S40" s="5"/>
      <c r="T40" s="5"/>
    </row>
    <row r="41" spans="1:20" s="7" customFormat="1" ht="15.75" x14ac:dyDescent="0.2">
      <c r="A41" s="5"/>
      <c r="B41" s="8" t="s">
        <v>138</v>
      </c>
      <c r="C41" s="9">
        <v>44895</v>
      </c>
      <c r="D41" s="10" t="s">
        <v>139</v>
      </c>
      <c r="E41" s="10" t="s">
        <v>140</v>
      </c>
      <c r="F41" s="12" t="s">
        <v>70</v>
      </c>
      <c r="G41" s="43" t="s">
        <v>1</v>
      </c>
      <c r="H41" s="13">
        <v>100890</v>
      </c>
      <c r="I41" s="15" t="s">
        <v>11</v>
      </c>
      <c r="J41" s="14" t="s">
        <v>63</v>
      </c>
      <c r="K41" s="6"/>
      <c r="L41" s="5"/>
      <c r="M41" s="5"/>
      <c r="N41" s="5"/>
      <c r="O41" s="5"/>
      <c r="P41" s="5"/>
      <c r="Q41" s="5"/>
      <c r="R41" s="5"/>
      <c r="S41" s="5"/>
      <c r="T41" s="5"/>
    </row>
    <row r="42" spans="1:20" s="7" customFormat="1" ht="30" x14ac:dyDescent="0.2">
      <c r="A42" s="5"/>
      <c r="B42" s="8" t="s">
        <v>141</v>
      </c>
      <c r="C42" s="9">
        <v>44895</v>
      </c>
      <c r="D42" s="10" t="s">
        <v>142</v>
      </c>
      <c r="E42" s="11" t="s">
        <v>29</v>
      </c>
      <c r="F42" s="46" t="s">
        <v>65</v>
      </c>
      <c r="G42" s="43" t="s">
        <v>1</v>
      </c>
      <c r="H42" s="13">
        <v>226000</v>
      </c>
      <c r="I42" s="15" t="s">
        <v>11</v>
      </c>
      <c r="J42" s="14" t="s">
        <v>63</v>
      </c>
      <c r="K42" s="6"/>
      <c r="L42" s="5"/>
      <c r="M42" s="5"/>
      <c r="N42" s="5"/>
      <c r="O42" s="5"/>
      <c r="P42" s="5"/>
      <c r="Q42" s="5"/>
      <c r="R42" s="5"/>
      <c r="S42" s="5"/>
      <c r="T42" s="5"/>
    </row>
    <row r="43" spans="1:20" s="7" customFormat="1" ht="15.75" x14ac:dyDescent="0.2">
      <c r="A43" s="5"/>
      <c r="B43" s="8" t="s">
        <v>143</v>
      </c>
      <c r="C43" s="9">
        <v>44895</v>
      </c>
      <c r="D43" s="10" t="s">
        <v>144</v>
      </c>
      <c r="E43" s="11" t="s">
        <v>29</v>
      </c>
      <c r="F43" s="46" t="s">
        <v>65</v>
      </c>
      <c r="G43" s="43" t="s">
        <v>1</v>
      </c>
      <c r="H43" s="13">
        <v>67800</v>
      </c>
      <c r="I43" s="15" t="s">
        <v>11</v>
      </c>
      <c r="J43" s="14" t="s">
        <v>63</v>
      </c>
      <c r="K43" s="6"/>
      <c r="L43" s="5"/>
      <c r="M43" s="5"/>
      <c r="N43" s="5"/>
      <c r="O43" s="5"/>
      <c r="P43" s="5"/>
      <c r="Q43" s="5"/>
      <c r="R43" s="5"/>
      <c r="S43" s="5"/>
      <c r="T43" s="5"/>
    </row>
    <row r="44" spans="1:20" s="7" customFormat="1" ht="15.75" x14ac:dyDescent="0.2">
      <c r="A44" s="5"/>
      <c r="B44" s="8" t="s">
        <v>145</v>
      </c>
      <c r="C44" s="9">
        <v>44895</v>
      </c>
      <c r="D44" s="10" t="s">
        <v>146</v>
      </c>
      <c r="E44" s="11" t="s">
        <v>53</v>
      </c>
      <c r="F44" s="12" t="s">
        <v>79</v>
      </c>
      <c r="G44" s="43" t="s">
        <v>1</v>
      </c>
      <c r="H44" s="13">
        <v>163850</v>
      </c>
      <c r="I44" s="15" t="s">
        <v>11</v>
      </c>
      <c r="J44" s="14" t="s">
        <v>63</v>
      </c>
      <c r="K44" s="6"/>
      <c r="L44" s="5"/>
      <c r="M44" s="5"/>
      <c r="N44" s="5"/>
      <c r="O44" s="5"/>
      <c r="P44" s="5"/>
      <c r="Q44" s="5"/>
      <c r="R44" s="5"/>
      <c r="S44" s="5"/>
      <c r="T44" s="5"/>
    </row>
    <row r="45" spans="1:20" s="7" customFormat="1" ht="45" x14ac:dyDescent="0.2">
      <c r="A45" s="5"/>
      <c r="B45" s="16" t="s">
        <v>147</v>
      </c>
      <c r="C45" s="17">
        <v>44895</v>
      </c>
      <c r="D45" s="10" t="s">
        <v>49</v>
      </c>
      <c r="E45" s="11" t="s">
        <v>37</v>
      </c>
      <c r="F45" s="12" t="s">
        <v>73</v>
      </c>
      <c r="G45" s="43" t="s">
        <v>1</v>
      </c>
      <c r="H45" s="13">
        <v>413919.53</v>
      </c>
      <c r="I45" s="15" t="s">
        <v>11</v>
      </c>
      <c r="J45" s="14" t="s">
        <v>63</v>
      </c>
      <c r="K45" s="6"/>
      <c r="L45" s="5"/>
      <c r="M45" s="5"/>
      <c r="N45" s="5"/>
      <c r="O45" s="5"/>
      <c r="P45" s="5"/>
      <c r="Q45" s="5"/>
      <c r="R45" s="5"/>
      <c r="S45" s="5"/>
      <c r="T45" s="5"/>
    </row>
    <row r="46" spans="1:20" s="7" customFormat="1" ht="15.75" x14ac:dyDescent="0.2">
      <c r="A46" s="5"/>
      <c r="B46" s="8" t="s">
        <v>145</v>
      </c>
      <c r="C46" s="9">
        <v>44895</v>
      </c>
      <c r="D46" s="10" t="s">
        <v>148</v>
      </c>
      <c r="E46" s="11" t="s">
        <v>149</v>
      </c>
      <c r="F46" s="12" t="s">
        <v>72</v>
      </c>
      <c r="G46" s="43" t="s">
        <v>1</v>
      </c>
      <c r="H46" s="13">
        <v>65872.22</v>
      </c>
      <c r="I46" s="15" t="s">
        <v>11</v>
      </c>
      <c r="J46" s="14" t="s">
        <v>63</v>
      </c>
      <c r="K46" s="6"/>
      <c r="L46" s="5"/>
      <c r="M46" s="5"/>
      <c r="N46" s="5"/>
      <c r="O46" s="5"/>
      <c r="P46" s="5"/>
      <c r="Q46" s="5"/>
      <c r="R46" s="5"/>
      <c r="S46" s="5"/>
      <c r="T46" s="5"/>
    </row>
    <row r="47" spans="1:20" s="7" customFormat="1" ht="15.75" x14ac:dyDescent="0.2">
      <c r="A47" s="5"/>
      <c r="B47" s="8" t="s">
        <v>150</v>
      </c>
      <c r="C47" s="9">
        <v>44895</v>
      </c>
      <c r="D47" s="10" t="s">
        <v>50</v>
      </c>
      <c r="E47" s="11" t="s">
        <v>151</v>
      </c>
      <c r="F47" s="12" t="s">
        <v>71</v>
      </c>
      <c r="G47" s="43" t="s">
        <v>1</v>
      </c>
      <c r="H47" s="13">
        <v>20514.55</v>
      </c>
      <c r="I47" s="15" t="s">
        <v>11</v>
      </c>
      <c r="J47" s="14" t="s">
        <v>63</v>
      </c>
      <c r="K47" s="6"/>
      <c r="L47" s="5"/>
      <c r="M47" s="5"/>
      <c r="N47" s="5"/>
      <c r="O47" s="5"/>
      <c r="P47" s="5"/>
      <c r="Q47" s="5"/>
      <c r="R47" s="5"/>
      <c r="S47" s="5"/>
      <c r="T47" s="5"/>
    </row>
    <row r="48" spans="1:20" s="7" customFormat="1" ht="15.75" x14ac:dyDescent="0.2">
      <c r="A48" s="5"/>
      <c r="B48" s="8" t="s">
        <v>8</v>
      </c>
      <c r="C48" s="9">
        <v>44895</v>
      </c>
      <c r="D48" s="10" t="s">
        <v>152</v>
      </c>
      <c r="E48" s="11" t="s">
        <v>57</v>
      </c>
      <c r="F48" s="12" t="s">
        <v>67</v>
      </c>
      <c r="G48" s="43" t="s">
        <v>1</v>
      </c>
      <c r="H48" s="13">
        <v>20000</v>
      </c>
      <c r="I48" s="15" t="s">
        <v>11</v>
      </c>
      <c r="J48" s="14" t="s">
        <v>63</v>
      </c>
      <c r="K48" s="6"/>
      <c r="L48" s="5"/>
      <c r="M48" s="5"/>
      <c r="N48" s="5"/>
      <c r="O48" s="5"/>
      <c r="P48" s="5"/>
      <c r="Q48" s="5"/>
      <c r="R48" s="5"/>
      <c r="S48" s="5"/>
      <c r="T48" s="5"/>
    </row>
    <row r="49" spans="1:234" s="7" customFormat="1" ht="15.75" x14ac:dyDescent="0.2">
      <c r="A49" s="5"/>
      <c r="B49" s="8" t="s">
        <v>153</v>
      </c>
      <c r="C49" s="9">
        <v>44895</v>
      </c>
      <c r="D49" s="10" t="s">
        <v>38</v>
      </c>
      <c r="E49" s="11" t="s">
        <v>20</v>
      </c>
      <c r="F49" s="12" t="s">
        <v>160</v>
      </c>
      <c r="G49" s="43" t="s">
        <v>1</v>
      </c>
      <c r="H49" s="13">
        <v>502822.40000000002</v>
      </c>
      <c r="I49" s="15" t="s">
        <v>11</v>
      </c>
      <c r="J49" s="14" t="s">
        <v>63</v>
      </c>
      <c r="K49" s="6"/>
      <c r="L49" s="5"/>
      <c r="M49" s="5"/>
      <c r="N49" s="5"/>
      <c r="O49" s="5"/>
      <c r="P49" s="5"/>
      <c r="Q49" s="5"/>
      <c r="R49" s="5"/>
      <c r="S49" s="5"/>
      <c r="T49" s="5"/>
    </row>
    <row r="50" spans="1:234" s="7" customFormat="1" ht="15.75" x14ac:dyDescent="0.2">
      <c r="A50" s="5"/>
      <c r="B50" s="8" t="s">
        <v>154</v>
      </c>
      <c r="C50" s="9">
        <v>44895</v>
      </c>
      <c r="D50" s="10" t="s">
        <v>155</v>
      </c>
      <c r="E50" s="11" t="s">
        <v>54</v>
      </c>
      <c r="F50" s="12" t="s">
        <v>67</v>
      </c>
      <c r="G50" s="43" t="s">
        <v>1</v>
      </c>
      <c r="H50" s="13">
        <v>110000</v>
      </c>
      <c r="I50" s="15" t="s">
        <v>11</v>
      </c>
      <c r="J50" s="14" t="s">
        <v>63</v>
      </c>
      <c r="K50" s="6"/>
      <c r="L50" s="5"/>
      <c r="M50" s="5"/>
      <c r="N50" s="5"/>
      <c r="O50" s="5"/>
      <c r="P50" s="5"/>
      <c r="Q50" s="5"/>
      <c r="R50" s="5"/>
      <c r="S50" s="5"/>
      <c r="T50" s="5"/>
    </row>
    <row r="51" spans="1:234" s="7" customFormat="1" ht="30" x14ac:dyDescent="0.2">
      <c r="A51" s="5"/>
      <c r="B51" s="8" t="s">
        <v>156</v>
      </c>
      <c r="C51" s="9">
        <v>44895</v>
      </c>
      <c r="D51" s="10" t="s">
        <v>157</v>
      </c>
      <c r="E51" s="11" t="s">
        <v>46</v>
      </c>
      <c r="F51" s="12" t="s">
        <v>70</v>
      </c>
      <c r="G51" s="43" t="s">
        <v>1</v>
      </c>
      <c r="H51" s="13">
        <v>48000</v>
      </c>
      <c r="I51" s="15" t="s">
        <v>11</v>
      </c>
      <c r="J51" s="14" t="s">
        <v>63</v>
      </c>
      <c r="K51" s="6"/>
      <c r="L51" s="5"/>
      <c r="M51" s="5"/>
      <c r="N51" s="5"/>
      <c r="O51" s="5"/>
      <c r="P51" s="5"/>
      <c r="Q51" s="5"/>
      <c r="R51" s="5"/>
      <c r="S51" s="5"/>
      <c r="T51" s="5"/>
    </row>
    <row r="52" spans="1:234" s="7" customFormat="1" ht="30" x14ac:dyDescent="0.2">
      <c r="A52" s="5"/>
      <c r="B52" s="8" t="s">
        <v>8</v>
      </c>
      <c r="C52" s="9">
        <v>44893</v>
      </c>
      <c r="D52" s="10" t="s">
        <v>158</v>
      </c>
      <c r="E52" s="11" t="s">
        <v>57</v>
      </c>
      <c r="F52" s="12" t="s">
        <v>67</v>
      </c>
      <c r="G52" s="43" t="s">
        <v>1</v>
      </c>
      <c r="H52" s="13">
        <v>16000</v>
      </c>
      <c r="I52" s="15" t="s">
        <v>11</v>
      </c>
      <c r="J52" s="14" t="s">
        <v>63</v>
      </c>
      <c r="K52" s="6"/>
      <c r="L52" s="47"/>
      <c r="M52" s="5"/>
      <c r="N52" s="5"/>
      <c r="O52" s="5"/>
      <c r="P52" s="5"/>
      <c r="Q52" s="5"/>
      <c r="R52" s="5"/>
      <c r="S52" s="5"/>
      <c r="T52" s="5"/>
    </row>
    <row r="53" spans="1:234" s="4" customFormat="1" ht="15.75" x14ac:dyDescent="0.2">
      <c r="A53" s="1"/>
      <c r="B53" s="18"/>
      <c r="C53" s="18"/>
      <c r="D53" s="51" t="s">
        <v>39</v>
      </c>
      <c r="E53" s="52"/>
      <c r="F53" s="19"/>
      <c r="G53" s="20"/>
      <c r="H53" s="21">
        <f>SUM(H7:H52)</f>
        <v>12437601.799999999</v>
      </c>
      <c r="I53" s="14"/>
      <c r="J53" s="22"/>
      <c r="K53" s="3">
        <v>12437601.800000001</v>
      </c>
      <c r="L53" s="3"/>
      <c r="M53" s="1"/>
      <c r="N53" s="1"/>
      <c r="O53" s="1"/>
      <c r="P53" s="1"/>
      <c r="Q53" s="1"/>
      <c r="R53" s="1"/>
      <c r="S53" s="1"/>
      <c r="T53" s="1"/>
    </row>
    <row r="54" spans="1:234" s="4" customFormat="1" x14ac:dyDescent="0.25">
      <c r="A54" s="1"/>
      <c r="B54" s="23"/>
      <c r="C54" s="23"/>
      <c r="D54" s="24"/>
      <c r="E54" s="24"/>
      <c r="F54" s="25"/>
      <c r="G54" s="26"/>
      <c r="H54" s="27"/>
      <c r="I54" s="27"/>
      <c r="J54" s="27"/>
      <c r="K54" s="3"/>
      <c r="L54" s="3"/>
      <c r="M54" s="1"/>
      <c r="N54" s="1"/>
      <c r="O54" s="1"/>
      <c r="P54" s="1"/>
      <c r="Q54" s="1"/>
      <c r="R54" s="1"/>
      <c r="S54" s="1"/>
      <c r="T54" s="1"/>
    </row>
    <row r="55" spans="1:234" s="4" customFormat="1" x14ac:dyDescent="0.2">
      <c r="A55" s="1"/>
      <c r="B55" s="23"/>
      <c r="C55" s="23"/>
      <c r="D55" s="24"/>
      <c r="E55" s="24"/>
      <c r="F55" s="25"/>
      <c r="G55" s="26"/>
      <c r="H55" s="27"/>
      <c r="I55" s="27"/>
      <c r="J55" s="27"/>
      <c r="K55" s="28"/>
      <c r="L55" s="3"/>
      <c r="M55" s="1"/>
      <c r="N55" s="1"/>
      <c r="O55" s="1"/>
      <c r="P55" s="1"/>
      <c r="Q55" s="1"/>
      <c r="R55" s="1"/>
      <c r="S55" s="1"/>
      <c r="T55" s="1"/>
    </row>
    <row r="56" spans="1:234" s="4" customFormat="1" x14ac:dyDescent="0.25">
      <c r="A56" s="1"/>
      <c r="B56" s="23"/>
      <c r="C56" s="23"/>
      <c r="D56" s="24"/>
      <c r="E56" s="24"/>
      <c r="F56" s="25"/>
      <c r="G56" s="26"/>
      <c r="H56" s="27"/>
      <c r="I56" s="27"/>
      <c r="J56" s="27"/>
      <c r="K56" s="3"/>
      <c r="L56" s="3"/>
      <c r="M56" s="1"/>
      <c r="N56" s="1"/>
      <c r="O56" s="1"/>
      <c r="P56" s="1"/>
      <c r="Q56" s="1"/>
      <c r="R56" s="1"/>
      <c r="S56" s="1"/>
      <c r="T56" s="1"/>
    </row>
    <row r="57" spans="1:234" s="4" customFormat="1" x14ac:dyDescent="0.25">
      <c r="A57" s="1"/>
      <c r="B57" s="23"/>
      <c r="C57" s="23"/>
      <c r="D57" s="24"/>
      <c r="E57" s="29"/>
      <c r="F57" s="30"/>
      <c r="G57" s="26"/>
      <c r="H57" s="27"/>
      <c r="I57" s="27"/>
      <c r="J57" s="27"/>
      <c r="K57" s="3"/>
      <c r="L57" s="3"/>
      <c r="M57" s="1"/>
      <c r="N57" s="1"/>
      <c r="O57" s="1"/>
      <c r="P57" s="1"/>
      <c r="Q57" s="1"/>
      <c r="R57" s="1"/>
      <c r="S57" s="1"/>
      <c r="T57" s="1"/>
    </row>
    <row r="58" spans="1:234" s="34" customFormat="1" x14ac:dyDescent="0.25">
      <c r="A58" s="31"/>
      <c r="B58" s="1"/>
      <c r="C58" s="1"/>
      <c r="D58" s="1"/>
      <c r="E58" s="32"/>
      <c r="F58" s="30"/>
      <c r="G58" s="26"/>
      <c r="H58" s="27"/>
      <c r="I58" s="1"/>
      <c r="J58" s="1"/>
      <c r="K58" s="3"/>
      <c r="L58" s="33"/>
      <c r="M58" s="31"/>
      <c r="N58" s="31"/>
      <c r="O58" s="31"/>
      <c r="P58" s="31"/>
      <c r="Q58" s="31"/>
      <c r="R58" s="31"/>
      <c r="S58" s="31"/>
      <c r="T58" s="31"/>
    </row>
    <row r="59" spans="1:234" s="34" customFormat="1" x14ac:dyDescent="0.25">
      <c r="A59" s="31"/>
      <c r="B59" s="26"/>
      <c r="C59" s="26"/>
      <c r="D59" s="35"/>
      <c r="E59" s="36"/>
      <c r="F59" s="30"/>
      <c r="G59" s="26"/>
      <c r="H59" s="27"/>
      <c r="I59" s="1"/>
      <c r="J59" s="1"/>
      <c r="K59" s="3"/>
      <c r="L59" s="33"/>
      <c r="M59" s="31"/>
      <c r="N59" s="31"/>
      <c r="O59" s="31"/>
      <c r="P59" s="31"/>
      <c r="Q59" s="31"/>
      <c r="R59" s="31"/>
      <c r="S59" s="31"/>
      <c r="T59" s="31"/>
    </row>
    <row r="60" spans="1:234" s="34" customFormat="1" x14ac:dyDescent="0.25">
      <c r="A60" s="31"/>
      <c r="B60" s="48" t="s">
        <v>40</v>
      </c>
      <c r="C60" s="48"/>
      <c r="D60" s="35"/>
      <c r="E60" s="32"/>
      <c r="F60" s="26" t="s">
        <v>41</v>
      </c>
      <c r="G60" s="26"/>
      <c r="H60" s="27"/>
      <c r="I60" s="1"/>
      <c r="J60" s="1"/>
      <c r="K60" s="3"/>
      <c r="L60" s="33"/>
      <c r="M60" s="31"/>
      <c r="N60" s="31"/>
      <c r="O60" s="31"/>
      <c r="P60" s="31"/>
      <c r="Q60" s="31"/>
      <c r="R60" s="31"/>
      <c r="S60" s="31"/>
      <c r="T60" s="31"/>
    </row>
    <row r="61" spans="1:234" s="34" customFormat="1" x14ac:dyDescent="0.25">
      <c r="A61" s="31"/>
      <c r="B61" s="48" t="s">
        <v>42</v>
      </c>
      <c r="C61" s="48"/>
      <c r="D61" s="35"/>
      <c r="E61" s="32"/>
      <c r="F61" s="26" t="s">
        <v>43</v>
      </c>
      <c r="G61" s="26"/>
      <c r="H61" s="27"/>
      <c r="I61" s="37"/>
      <c r="J61" s="1"/>
      <c r="K61" s="3"/>
      <c r="L61" s="31"/>
      <c r="M61" s="31"/>
      <c r="N61" s="31"/>
      <c r="O61" s="31"/>
      <c r="P61" s="31"/>
      <c r="Q61" s="31"/>
      <c r="R61" s="31"/>
      <c r="S61" s="31"/>
      <c r="T61" s="31"/>
    </row>
    <row r="62" spans="1:234" s="34" customFormat="1" x14ac:dyDescent="0.25">
      <c r="A62" s="31"/>
      <c r="B62" s="3"/>
      <c r="C62" s="3"/>
      <c r="D62" s="35"/>
      <c r="E62" s="36"/>
      <c r="F62" s="30"/>
      <c r="G62" s="26"/>
      <c r="H62" s="26"/>
      <c r="I62" s="1"/>
      <c r="J62" s="1"/>
      <c r="K62" s="3"/>
      <c r="L62" s="31"/>
      <c r="M62" s="31"/>
      <c r="N62" s="31"/>
      <c r="O62" s="31"/>
      <c r="P62" s="31"/>
      <c r="Q62" s="31"/>
      <c r="R62" s="31"/>
      <c r="S62" s="31"/>
      <c r="T62" s="31"/>
    </row>
    <row r="63" spans="1:234" s="4" customFormat="1" x14ac:dyDescent="0.25">
      <c r="A63" s="1"/>
      <c r="B63" s="3"/>
      <c r="C63" s="3"/>
      <c r="D63" s="35"/>
      <c r="E63" s="3"/>
      <c r="F63" s="38"/>
      <c r="G63" s="3"/>
      <c r="H63" s="3"/>
      <c r="I63" s="1"/>
      <c r="J63" s="1"/>
      <c r="K63" s="3"/>
      <c r="L63" s="1"/>
      <c r="M63" s="1"/>
      <c r="N63" s="1"/>
      <c r="O63" s="1"/>
      <c r="P63" s="1"/>
      <c r="Q63" s="1"/>
      <c r="R63" s="1"/>
      <c r="S63" s="1"/>
      <c r="T63" s="1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</row>
    <row r="64" spans="1:234" s="4" customFormat="1" x14ac:dyDescent="0.25">
      <c r="A64" s="1"/>
      <c r="B64" s="3"/>
      <c r="C64" s="3"/>
      <c r="D64" s="35"/>
      <c r="E64" s="3"/>
      <c r="F64" s="2"/>
      <c r="G64" s="3"/>
      <c r="H64" s="1"/>
      <c r="I64" s="1"/>
      <c r="J64" s="1"/>
      <c r="K64" s="3"/>
      <c r="L64" s="1"/>
      <c r="M64" s="1"/>
      <c r="N64" s="1"/>
      <c r="O64" s="1"/>
      <c r="P64" s="1"/>
      <c r="Q64" s="1"/>
      <c r="R64" s="1"/>
      <c r="S64" s="1"/>
      <c r="T64" s="1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</row>
    <row r="65" spans="1:234" s="4" customFormat="1" x14ac:dyDescent="0.25">
      <c r="A65" s="1"/>
      <c r="B65" s="1"/>
      <c r="C65" s="1"/>
      <c r="D65" s="1"/>
      <c r="E65" s="1"/>
      <c r="F65" s="2"/>
      <c r="G65" s="3"/>
      <c r="H65" s="1"/>
      <c r="I65" s="1"/>
      <c r="J65" s="1"/>
      <c r="K65" s="3"/>
      <c r="L65" s="1"/>
      <c r="M65" s="1"/>
      <c r="N65" s="1"/>
      <c r="O65" s="1"/>
      <c r="P65" s="1"/>
      <c r="Q65" s="1"/>
      <c r="R65" s="1"/>
      <c r="S65" s="1"/>
      <c r="T65" s="1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</row>
    <row r="66" spans="1:234" s="4" customFormat="1" x14ac:dyDescent="0.25">
      <c r="A66" s="1"/>
      <c r="B66" s="1"/>
      <c r="C66" s="1"/>
      <c r="D66" s="1"/>
      <c r="E66" s="1"/>
      <c r="F66" s="2"/>
      <c r="G66" s="3"/>
      <c r="H66" s="1"/>
      <c r="I66" s="1"/>
      <c r="J66" s="1"/>
      <c r="K66" s="3"/>
      <c r="L66" s="1"/>
      <c r="M66" s="1"/>
      <c r="N66" s="1"/>
      <c r="O66" s="1"/>
      <c r="P66" s="1"/>
      <c r="Q66" s="1"/>
      <c r="R66" s="1"/>
      <c r="S66" s="1"/>
      <c r="T66" s="1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</row>
    <row r="67" spans="1:234" s="4" customFormat="1" x14ac:dyDescent="0.25">
      <c r="A67" s="1"/>
      <c r="B67" s="1"/>
      <c r="C67" s="1"/>
      <c r="D67" s="1"/>
      <c r="E67" s="1"/>
      <c r="F67" s="2"/>
      <c r="G67" s="3"/>
      <c r="H67" s="1"/>
      <c r="I67" s="1"/>
      <c r="J67" s="1"/>
      <c r="K67" s="3"/>
      <c r="L67" s="1"/>
      <c r="M67" s="1"/>
      <c r="N67" s="1"/>
      <c r="O67" s="1"/>
      <c r="P67" s="1"/>
      <c r="Q67" s="1"/>
      <c r="R67" s="1"/>
      <c r="S67" s="1"/>
      <c r="T67" s="1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</row>
    <row r="68" spans="1:234" s="4" customFormat="1" x14ac:dyDescent="0.25">
      <c r="A68" s="1"/>
      <c r="B68" s="1"/>
      <c r="C68" s="1"/>
      <c r="D68" s="1"/>
      <c r="E68" s="1"/>
      <c r="F68" s="2"/>
      <c r="G68" s="3"/>
      <c r="H68" s="1"/>
      <c r="I68" s="1"/>
      <c r="J68" s="1"/>
      <c r="K68" s="3"/>
      <c r="L68" s="1"/>
      <c r="M68" s="1"/>
      <c r="N68" s="1"/>
      <c r="O68" s="1"/>
      <c r="P68" s="1"/>
      <c r="Q68" s="1"/>
      <c r="R68" s="1"/>
      <c r="S68" s="1"/>
      <c r="T68" s="1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</row>
    <row r="69" spans="1:234" s="4" customFormat="1" x14ac:dyDescent="0.25">
      <c r="A69" s="1"/>
      <c r="B69" s="1"/>
      <c r="C69" s="1"/>
      <c r="D69" s="1"/>
      <c r="E69" s="1"/>
      <c r="F69" s="2"/>
      <c r="G69" s="3"/>
      <c r="H69" s="1"/>
      <c r="I69" s="1"/>
      <c r="J69" s="1"/>
      <c r="K69" s="3"/>
      <c r="L69" s="1"/>
      <c r="M69" s="1"/>
      <c r="N69" s="1"/>
      <c r="O69" s="1"/>
      <c r="P69" s="1"/>
      <c r="Q69" s="1"/>
      <c r="R69" s="1"/>
      <c r="S69" s="1"/>
      <c r="T69" s="1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</row>
    <row r="70" spans="1:234" s="4" customFormat="1" x14ac:dyDescent="0.25">
      <c r="A70" s="1"/>
      <c r="B70" s="1"/>
      <c r="C70" s="1"/>
      <c r="D70" s="1"/>
      <c r="E70" s="1"/>
      <c r="F70" s="2"/>
      <c r="G70" s="3"/>
      <c r="H70" s="1"/>
      <c r="I70" s="1"/>
      <c r="J70" s="1"/>
      <c r="K70" s="3"/>
      <c r="L70" s="1"/>
      <c r="M70" s="1"/>
      <c r="N70" s="1"/>
      <c r="O70" s="1"/>
      <c r="P70" s="1"/>
      <c r="Q70" s="1"/>
      <c r="R70" s="1"/>
      <c r="S70" s="1"/>
      <c r="T70" s="1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</row>
    <row r="71" spans="1:234" s="4" customFormat="1" x14ac:dyDescent="0.25">
      <c r="A71" s="1"/>
      <c r="B71" s="1"/>
      <c r="C71" s="1"/>
      <c r="D71" s="1"/>
      <c r="E71" s="1"/>
      <c r="F71" s="2"/>
      <c r="G71" s="3"/>
      <c r="H71" s="1"/>
      <c r="I71" s="1"/>
      <c r="J71" s="1"/>
      <c r="K71" s="3"/>
      <c r="L71" s="1"/>
      <c r="M71" s="1"/>
      <c r="N71" s="1"/>
      <c r="O71" s="1"/>
      <c r="P71" s="1"/>
      <c r="Q71" s="1"/>
      <c r="R71" s="1"/>
      <c r="S71" s="1"/>
      <c r="T71" s="1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</row>
    <row r="72" spans="1:234" s="4" customFormat="1" x14ac:dyDescent="0.25">
      <c r="A72" s="1"/>
      <c r="B72" s="1"/>
      <c r="C72" s="1"/>
      <c r="D72" s="1"/>
      <c r="E72" s="1"/>
      <c r="F72" s="2"/>
      <c r="G72" s="3"/>
      <c r="H72" s="1"/>
      <c r="I72" s="1"/>
      <c r="J72" s="1"/>
      <c r="K72" s="3"/>
      <c r="L72" s="1"/>
      <c r="M72" s="1"/>
      <c r="N72" s="1"/>
      <c r="O72" s="1"/>
      <c r="P72" s="1"/>
      <c r="Q72" s="1"/>
      <c r="R72" s="1"/>
      <c r="S72" s="1"/>
      <c r="T72" s="1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</row>
    <row r="73" spans="1:234" s="4" customFormat="1" x14ac:dyDescent="0.25">
      <c r="A73" s="1"/>
      <c r="B73" s="1"/>
      <c r="C73" s="1"/>
      <c r="D73" s="1"/>
      <c r="E73" s="1"/>
      <c r="F73" s="2"/>
      <c r="G73" s="3"/>
      <c r="H73" s="1"/>
      <c r="I73" s="1"/>
      <c r="J73" s="1"/>
      <c r="K73" s="3"/>
      <c r="L73" s="1"/>
      <c r="M73" s="1"/>
      <c r="N73" s="1"/>
      <c r="O73" s="1"/>
      <c r="P73" s="1"/>
      <c r="Q73" s="1"/>
      <c r="R73" s="1"/>
      <c r="S73" s="1"/>
      <c r="T73" s="1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</row>
    <row r="74" spans="1:234" s="4" customFormat="1" x14ac:dyDescent="0.25">
      <c r="A74" s="1"/>
      <c r="B74" s="1"/>
      <c r="C74" s="1"/>
      <c r="D74" s="1"/>
      <c r="E74" s="1"/>
      <c r="F74" s="2"/>
      <c r="G74" s="3"/>
      <c r="H74" s="1"/>
      <c r="I74" s="1"/>
      <c r="J74" s="1"/>
      <c r="K74" s="3"/>
      <c r="L74" s="1"/>
      <c r="M74" s="1"/>
      <c r="N74" s="1"/>
      <c r="O74" s="1"/>
      <c r="P74" s="1"/>
      <c r="Q74" s="1"/>
      <c r="R74" s="1"/>
      <c r="S74" s="1"/>
      <c r="T74" s="1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</row>
    <row r="75" spans="1:234" s="4" customFormat="1" x14ac:dyDescent="0.25">
      <c r="A75" s="1"/>
      <c r="B75" s="1"/>
      <c r="C75" s="1"/>
      <c r="D75" s="1"/>
      <c r="E75" s="1"/>
      <c r="F75" s="2"/>
      <c r="G75" s="3"/>
      <c r="H75" s="1"/>
      <c r="I75" s="1"/>
      <c r="J75" s="1"/>
      <c r="K75" s="3"/>
      <c r="L75" s="1"/>
      <c r="M75" s="1"/>
      <c r="N75" s="1"/>
      <c r="O75" s="1"/>
      <c r="P75" s="1"/>
      <c r="Q75" s="1"/>
      <c r="R75" s="1"/>
      <c r="S75" s="1"/>
      <c r="T75" s="1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</row>
    <row r="76" spans="1:234" s="4" customFormat="1" x14ac:dyDescent="0.25">
      <c r="A76" s="1"/>
      <c r="B76" s="1"/>
      <c r="C76" s="1"/>
      <c r="D76" s="1"/>
      <c r="E76" s="1"/>
      <c r="F76" s="2"/>
      <c r="G76" s="3"/>
      <c r="H76" s="1"/>
      <c r="I76" s="1"/>
      <c r="J76" s="1"/>
      <c r="K76" s="3"/>
      <c r="L76" s="1"/>
      <c r="M76" s="1"/>
      <c r="N76" s="1"/>
      <c r="O76" s="1"/>
      <c r="P76" s="1"/>
      <c r="Q76" s="1"/>
      <c r="R76" s="1"/>
      <c r="S76" s="1"/>
      <c r="T76" s="1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</row>
    <row r="77" spans="1:234" s="4" customFormat="1" x14ac:dyDescent="0.25">
      <c r="A77" s="1"/>
      <c r="B77" s="1"/>
      <c r="C77" s="1"/>
      <c r="D77" s="1"/>
      <c r="E77" s="1"/>
      <c r="F77" s="2"/>
      <c r="G77" s="3"/>
      <c r="H77" s="1"/>
      <c r="I77" s="1"/>
      <c r="J77" s="1"/>
      <c r="K77" s="3"/>
      <c r="L77" s="1"/>
      <c r="M77" s="1"/>
      <c r="N77" s="1"/>
      <c r="O77" s="1"/>
      <c r="P77" s="1"/>
      <c r="Q77" s="1"/>
      <c r="R77" s="1"/>
      <c r="S77" s="1"/>
      <c r="T77" s="1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</row>
    <row r="78" spans="1:234" s="4" customFormat="1" x14ac:dyDescent="0.25">
      <c r="A78" s="1"/>
      <c r="B78" s="1"/>
      <c r="C78" s="1"/>
      <c r="D78" s="1"/>
      <c r="E78" s="1"/>
      <c r="F78" s="2"/>
      <c r="G78" s="3"/>
      <c r="H78" s="1"/>
      <c r="I78" s="1"/>
      <c r="J78" s="1"/>
      <c r="K78" s="3"/>
      <c r="L78" s="1"/>
      <c r="M78" s="1"/>
      <c r="N78" s="1"/>
      <c r="O78" s="1"/>
      <c r="P78" s="1"/>
      <c r="Q78" s="1"/>
      <c r="R78" s="1"/>
      <c r="S78" s="1"/>
      <c r="T78" s="1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</row>
    <row r="79" spans="1:234" s="4" customFormat="1" x14ac:dyDescent="0.25">
      <c r="A79" s="1"/>
      <c r="B79" s="1"/>
      <c r="C79" s="1"/>
      <c r="D79" s="1"/>
      <c r="E79" s="1"/>
      <c r="F79" s="2"/>
      <c r="G79" s="3"/>
      <c r="H79" s="1"/>
      <c r="I79" s="1"/>
      <c r="J79" s="1"/>
      <c r="K79" s="3"/>
      <c r="L79" s="1"/>
      <c r="M79" s="1"/>
      <c r="N79" s="1"/>
      <c r="O79" s="1"/>
      <c r="P79" s="1"/>
      <c r="Q79" s="1"/>
      <c r="R79" s="1"/>
      <c r="S79" s="1"/>
      <c r="T79" s="1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</row>
    <row r="80" spans="1:234" s="4" customFormat="1" x14ac:dyDescent="0.25">
      <c r="A80" s="1"/>
      <c r="B80" s="1"/>
      <c r="C80" s="1"/>
      <c r="D80" s="1"/>
      <c r="E80" s="1"/>
      <c r="F80" s="2"/>
      <c r="G80" s="3"/>
      <c r="H80" s="1"/>
      <c r="I80" s="1"/>
      <c r="J80" s="1"/>
      <c r="K80" s="3"/>
      <c r="L80" s="1"/>
      <c r="M80" s="1"/>
      <c r="N80" s="1"/>
      <c r="O80" s="1"/>
      <c r="P80" s="1"/>
      <c r="Q80" s="1"/>
      <c r="R80" s="1"/>
      <c r="S80" s="1"/>
      <c r="T80" s="1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</row>
    <row r="81" spans="1:234" s="4" customFormat="1" x14ac:dyDescent="0.25">
      <c r="A81" s="1"/>
      <c r="B81" s="1"/>
      <c r="C81" s="1"/>
      <c r="D81" s="1"/>
      <c r="E81" s="1"/>
      <c r="F81" s="2"/>
      <c r="G81" s="3"/>
      <c r="H81" s="1"/>
      <c r="I81" s="1"/>
      <c r="J81" s="1"/>
      <c r="K81" s="3"/>
      <c r="L81" s="1"/>
      <c r="M81" s="1"/>
      <c r="N81" s="1"/>
      <c r="O81" s="1"/>
      <c r="P81" s="1"/>
      <c r="Q81" s="1"/>
      <c r="R81" s="1"/>
      <c r="S81" s="1"/>
      <c r="T81" s="1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</row>
    <row r="82" spans="1:234" s="4" customFormat="1" x14ac:dyDescent="0.25">
      <c r="A82" s="1"/>
      <c r="B82" s="1"/>
      <c r="C82" s="1"/>
      <c r="D82" s="1"/>
      <c r="E82" s="1"/>
      <c r="F82" s="2"/>
      <c r="G82" s="3"/>
      <c r="H82" s="1"/>
      <c r="I82" s="1"/>
      <c r="J82" s="1"/>
      <c r="K82" s="3"/>
      <c r="L82" s="1"/>
      <c r="M82" s="1"/>
      <c r="N82" s="1"/>
      <c r="O82" s="1"/>
      <c r="P82" s="1"/>
      <c r="Q82" s="1"/>
      <c r="R82" s="1"/>
      <c r="S82" s="1"/>
      <c r="T82" s="1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</row>
    <row r="88" spans="1:234" s="3" customFormat="1" x14ac:dyDescent="0.25">
      <c r="A88" s="1"/>
      <c r="B88" s="1"/>
      <c r="C88" s="1"/>
      <c r="D88" s="1"/>
      <c r="E88" s="1"/>
      <c r="F88" s="2"/>
      <c r="H88" s="1"/>
      <c r="I88" s="1"/>
      <c r="J88" s="1"/>
      <c r="L88" s="1"/>
      <c r="M88" s="1"/>
      <c r="N88" s="1"/>
      <c r="O88" s="1"/>
      <c r="P88" s="1"/>
      <c r="Q88" s="1"/>
      <c r="R88" s="1"/>
      <c r="S88" s="1"/>
      <c r="T88" s="1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  <c r="HT88" s="39"/>
      <c r="HU88" s="39"/>
      <c r="HV88" s="39"/>
      <c r="HW88" s="39"/>
      <c r="HX88" s="39"/>
      <c r="HY88" s="39"/>
      <c r="HZ88" s="39"/>
    </row>
    <row r="89" spans="1:234" s="3" customFormat="1" x14ac:dyDescent="0.25">
      <c r="A89" s="1"/>
      <c r="B89" s="1"/>
      <c r="C89" s="1"/>
      <c r="D89" s="1"/>
      <c r="E89" s="1"/>
      <c r="F89" s="2"/>
      <c r="H89" s="1"/>
      <c r="I89" s="1"/>
      <c r="J89" s="1"/>
      <c r="L89" s="1"/>
      <c r="M89" s="1"/>
      <c r="N89" s="1"/>
      <c r="O89" s="1"/>
      <c r="P89" s="1"/>
      <c r="Q89" s="1"/>
      <c r="R89" s="1"/>
      <c r="S89" s="1"/>
      <c r="T89" s="1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</row>
    <row r="90" spans="1:234" s="3" customFormat="1" x14ac:dyDescent="0.25">
      <c r="A90" s="1"/>
      <c r="B90" s="1"/>
      <c r="C90" s="1"/>
      <c r="D90" s="1"/>
      <c r="E90" s="1"/>
      <c r="F90" s="2"/>
      <c r="H90" s="1"/>
      <c r="I90" s="1"/>
      <c r="J90" s="1"/>
      <c r="L90" s="1"/>
      <c r="M90" s="1"/>
      <c r="N90" s="1"/>
      <c r="O90" s="1"/>
      <c r="P90" s="1"/>
      <c r="Q90" s="1"/>
      <c r="R90" s="1"/>
      <c r="S90" s="1"/>
      <c r="T90" s="1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/>
      <c r="HZ90" s="39"/>
    </row>
    <row r="91" spans="1:234" s="3" customFormat="1" x14ac:dyDescent="0.25">
      <c r="A91" s="1"/>
      <c r="B91" s="1"/>
      <c r="C91" s="1"/>
      <c r="D91" s="1"/>
      <c r="E91" s="1"/>
      <c r="F91" s="2"/>
      <c r="H91" s="1"/>
      <c r="I91" s="1"/>
      <c r="J91" s="1"/>
      <c r="L91" s="1"/>
      <c r="M91" s="1"/>
      <c r="N91" s="1"/>
      <c r="O91" s="1"/>
      <c r="P91" s="1"/>
      <c r="Q91" s="1"/>
      <c r="R91" s="1"/>
      <c r="S91" s="1"/>
      <c r="T91" s="1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39"/>
      <c r="HT91" s="39"/>
      <c r="HU91" s="39"/>
      <c r="HV91" s="39"/>
      <c r="HW91" s="39"/>
      <c r="HX91" s="39"/>
      <c r="HY91" s="39"/>
      <c r="HZ91" s="39"/>
    </row>
    <row r="92" spans="1:234" s="3" customFormat="1" x14ac:dyDescent="0.25">
      <c r="A92" s="1"/>
      <c r="B92" s="1"/>
      <c r="C92" s="1"/>
      <c r="D92" s="1"/>
      <c r="E92" s="1"/>
      <c r="F92" s="2"/>
      <c r="H92" s="1"/>
      <c r="I92" s="1"/>
      <c r="J92" s="1"/>
      <c r="L92" s="1"/>
      <c r="M92" s="1"/>
      <c r="N92" s="1"/>
      <c r="O92" s="1"/>
      <c r="P92" s="1"/>
      <c r="Q92" s="1"/>
      <c r="R92" s="1"/>
      <c r="S92" s="1"/>
      <c r="T92" s="1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39"/>
      <c r="GV92" s="39"/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  <c r="HJ92" s="39"/>
      <c r="HK92" s="39"/>
      <c r="HL92" s="39"/>
      <c r="HM92" s="39"/>
      <c r="HN92" s="39"/>
      <c r="HO92" s="39"/>
      <c r="HP92" s="39"/>
      <c r="HQ92" s="39"/>
      <c r="HR92" s="39"/>
      <c r="HS92" s="39"/>
      <c r="HT92" s="39"/>
      <c r="HU92" s="39"/>
      <c r="HV92" s="39"/>
      <c r="HW92" s="39"/>
      <c r="HX92" s="39"/>
      <c r="HY92" s="39"/>
      <c r="HZ92" s="39"/>
    </row>
    <row r="93" spans="1:234" s="3" customFormat="1" x14ac:dyDescent="0.25">
      <c r="A93" s="1"/>
      <c r="B93" s="1"/>
      <c r="C93" s="1"/>
      <c r="D93" s="1"/>
      <c r="E93" s="1"/>
      <c r="F93" s="2"/>
      <c r="H93" s="1"/>
      <c r="I93" s="1"/>
      <c r="J93" s="1"/>
      <c r="L93" s="1"/>
      <c r="M93" s="1"/>
      <c r="N93" s="1"/>
      <c r="O93" s="1"/>
      <c r="P93" s="1"/>
      <c r="Q93" s="1"/>
      <c r="R93" s="1"/>
      <c r="S93" s="1"/>
      <c r="T93" s="1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</row>
    <row r="94" spans="1:234" s="3" customFormat="1" x14ac:dyDescent="0.25">
      <c r="A94" s="1"/>
      <c r="B94" s="1"/>
      <c r="C94" s="1"/>
      <c r="D94" s="1"/>
      <c r="E94" s="1"/>
      <c r="F94" s="2"/>
      <c r="H94" s="1"/>
      <c r="I94" s="1"/>
      <c r="J94" s="1"/>
      <c r="L94" s="1"/>
      <c r="M94" s="1"/>
      <c r="N94" s="1"/>
      <c r="O94" s="1"/>
      <c r="P94" s="1"/>
      <c r="Q94" s="1"/>
      <c r="R94" s="1"/>
      <c r="S94" s="1"/>
      <c r="T94" s="1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39"/>
      <c r="GV94" s="39"/>
      <c r="GW94" s="39"/>
      <c r="GX94" s="39"/>
      <c r="GY94" s="39"/>
      <c r="GZ94" s="39"/>
      <c r="HA94" s="39"/>
      <c r="HB94" s="39"/>
      <c r="HC94" s="39"/>
      <c r="HD94" s="39"/>
      <c r="HE94" s="39"/>
      <c r="HF94" s="39"/>
      <c r="HG94" s="39"/>
      <c r="HH94" s="39"/>
      <c r="HI94" s="39"/>
      <c r="HJ94" s="39"/>
      <c r="HK94" s="39"/>
      <c r="HL94" s="39"/>
      <c r="HM94" s="39"/>
      <c r="HN94" s="39"/>
      <c r="HO94" s="39"/>
      <c r="HP94" s="39"/>
      <c r="HQ94" s="39"/>
      <c r="HR94" s="39"/>
      <c r="HS94" s="39"/>
      <c r="HT94" s="39"/>
      <c r="HU94" s="39"/>
      <c r="HV94" s="39"/>
      <c r="HW94" s="39"/>
      <c r="HX94" s="39"/>
      <c r="HY94" s="39"/>
      <c r="HZ94" s="39"/>
    </row>
    <row r="95" spans="1:234" s="3" customFormat="1" x14ac:dyDescent="0.25">
      <c r="A95" s="1"/>
      <c r="B95" s="1"/>
      <c r="C95" s="1"/>
      <c r="D95" s="1"/>
      <c r="E95" s="1"/>
      <c r="F95" s="2"/>
      <c r="H95" s="1"/>
      <c r="I95" s="1"/>
      <c r="J95" s="1"/>
      <c r="L95" s="1"/>
      <c r="M95" s="1"/>
      <c r="N95" s="1"/>
      <c r="O95" s="1"/>
      <c r="P95" s="1"/>
      <c r="Q95" s="1"/>
      <c r="R95" s="1"/>
      <c r="S95" s="1"/>
      <c r="T95" s="1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  <c r="GH95" s="39"/>
      <c r="GI95" s="39"/>
      <c r="GJ95" s="39"/>
      <c r="GK95" s="39"/>
      <c r="GL95" s="39"/>
      <c r="GM95" s="39"/>
      <c r="GN95" s="39"/>
      <c r="GO95" s="39"/>
      <c r="GP95" s="39"/>
      <c r="GQ95" s="39"/>
      <c r="GR95" s="39"/>
      <c r="GS95" s="39"/>
      <c r="GT95" s="39"/>
      <c r="GU95" s="39"/>
      <c r="GV95" s="39"/>
      <c r="GW95" s="39"/>
      <c r="GX95" s="39"/>
      <c r="GY95" s="39"/>
      <c r="GZ95" s="39"/>
      <c r="HA95" s="39"/>
      <c r="HB95" s="39"/>
      <c r="HC95" s="39"/>
      <c r="HD95" s="39"/>
      <c r="HE95" s="39"/>
      <c r="HF95" s="39"/>
      <c r="HG95" s="39"/>
      <c r="HH95" s="39"/>
      <c r="HI95" s="39"/>
      <c r="HJ95" s="39"/>
      <c r="HK95" s="39"/>
      <c r="HL95" s="39"/>
      <c r="HM95" s="39"/>
      <c r="HN95" s="39"/>
      <c r="HO95" s="39"/>
      <c r="HP95" s="39"/>
      <c r="HQ95" s="39"/>
      <c r="HR95" s="39"/>
      <c r="HS95" s="39"/>
      <c r="HT95" s="39"/>
      <c r="HU95" s="39"/>
      <c r="HV95" s="39"/>
      <c r="HW95" s="39"/>
      <c r="HX95" s="39"/>
      <c r="HY95" s="39"/>
      <c r="HZ95" s="39"/>
    </row>
    <row r="96" spans="1:234" s="3" customFormat="1" x14ac:dyDescent="0.25">
      <c r="A96" s="1"/>
      <c r="B96" s="1"/>
      <c r="C96" s="1"/>
      <c r="D96" s="1"/>
      <c r="E96" s="1"/>
      <c r="F96" s="2"/>
      <c r="H96" s="1"/>
      <c r="I96" s="1"/>
      <c r="J96" s="1"/>
      <c r="L96" s="1"/>
      <c r="M96" s="1"/>
      <c r="N96" s="1"/>
      <c r="O96" s="1"/>
      <c r="P96" s="1"/>
      <c r="Q96" s="1"/>
      <c r="R96" s="1"/>
      <c r="S96" s="1"/>
      <c r="T96" s="1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  <c r="GR96" s="39"/>
      <c r="GS96" s="39"/>
      <c r="GT96" s="39"/>
      <c r="GU96" s="39"/>
      <c r="GV96" s="39"/>
      <c r="GW96" s="39"/>
      <c r="GX96" s="39"/>
      <c r="GY96" s="39"/>
      <c r="GZ96" s="39"/>
      <c r="HA96" s="39"/>
      <c r="HB96" s="39"/>
      <c r="HC96" s="39"/>
      <c r="HD96" s="39"/>
      <c r="HE96" s="39"/>
      <c r="HF96" s="39"/>
      <c r="HG96" s="39"/>
      <c r="HH96" s="39"/>
      <c r="HI96" s="39"/>
      <c r="HJ96" s="39"/>
      <c r="HK96" s="39"/>
      <c r="HL96" s="39"/>
      <c r="HM96" s="39"/>
      <c r="HN96" s="39"/>
      <c r="HO96" s="39"/>
      <c r="HP96" s="39"/>
      <c r="HQ96" s="39"/>
      <c r="HR96" s="39"/>
      <c r="HS96" s="39"/>
      <c r="HT96" s="39"/>
      <c r="HU96" s="39"/>
      <c r="HV96" s="39"/>
      <c r="HW96" s="39"/>
      <c r="HX96" s="39"/>
      <c r="HY96" s="39"/>
      <c r="HZ96" s="39"/>
    </row>
    <row r="97" spans="1:234" s="3" customFormat="1" x14ac:dyDescent="0.25">
      <c r="A97" s="1"/>
      <c r="B97" s="1"/>
      <c r="C97" s="1"/>
      <c r="D97" s="1"/>
      <c r="E97" s="1"/>
      <c r="F97" s="2"/>
      <c r="H97" s="1"/>
      <c r="I97" s="1"/>
      <c r="J97" s="1"/>
      <c r="L97" s="1"/>
      <c r="M97" s="1"/>
      <c r="N97" s="1"/>
      <c r="O97" s="1"/>
      <c r="P97" s="1"/>
      <c r="Q97" s="1"/>
      <c r="R97" s="1"/>
      <c r="S97" s="1"/>
      <c r="T97" s="1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39"/>
      <c r="GV97" s="39"/>
      <c r="GW97" s="39"/>
      <c r="GX97" s="39"/>
      <c r="GY97" s="39"/>
      <c r="GZ97" s="39"/>
      <c r="HA97" s="39"/>
      <c r="HB97" s="39"/>
      <c r="HC97" s="39"/>
      <c r="HD97" s="39"/>
      <c r="HE97" s="39"/>
      <c r="HF97" s="39"/>
      <c r="HG97" s="39"/>
      <c r="HH97" s="39"/>
      <c r="HI97" s="39"/>
      <c r="HJ97" s="39"/>
      <c r="HK97" s="39"/>
      <c r="HL97" s="39"/>
      <c r="HM97" s="39"/>
      <c r="HN97" s="39"/>
      <c r="HO97" s="39"/>
      <c r="HP97" s="39"/>
      <c r="HQ97" s="39"/>
      <c r="HR97" s="39"/>
      <c r="HS97" s="39"/>
      <c r="HT97" s="39"/>
      <c r="HU97" s="39"/>
      <c r="HV97" s="39"/>
      <c r="HW97" s="39"/>
      <c r="HX97" s="39"/>
      <c r="HY97" s="39"/>
      <c r="HZ97" s="39"/>
    </row>
    <row r="98" spans="1:234" s="3" customFormat="1" x14ac:dyDescent="0.25">
      <c r="A98" s="1"/>
      <c r="B98" s="1"/>
      <c r="C98" s="1"/>
      <c r="D98" s="1"/>
      <c r="E98" s="1"/>
      <c r="F98" s="2"/>
      <c r="H98" s="1"/>
      <c r="I98" s="1"/>
      <c r="J98" s="1"/>
      <c r="L98" s="1"/>
      <c r="M98" s="1"/>
      <c r="N98" s="1"/>
      <c r="O98" s="1"/>
      <c r="P98" s="1"/>
      <c r="Q98" s="1"/>
      <c r="R98" s="1"/>
      <c r="S98" s="1"/>
      <c r="T98" s="1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39"/>
      <c r="GF98" s="39"/>
      <c r="GG98" s="39"/>
      <c r="GH98" s="39"/>
      <c r="GI98" s="39"/>
      <c r="GJ98" s="39"/>
      <c r="GK98" s="39"/>
      <c r="GL98" s="39"/>
      <c r="GM98" s="39"/>
      <c r="GN98" s="39"/>
      <c r="GO98" s="39"/>
      <c r="GP98" s="39"/>
      <c r="GQ98" s="39"/>
      <c r="GR98" s="39"/>
      <c r="GS98" s="39"/>
      <c r="GT98" s="39"/>
      <c r="GU98" s="39"/>
      <c r="GV98" s="39"/>
      <c r="GW98" s="39"/>
      <c r="GX98" s="39"/>
      <c r="GY98" s="39"/>
      <c r="GZ98" s="39"/>
      <c r="HA98" s="39"/>
      <c r="HB98" s="39"/>
      <c r="HC98" s="39"/>
      <c r="HD98" s="39"/>
      <c r="HE98" s="39"/>
      <c r="HF98" s="39"/>
      <c r="HG98" s="39"/>
      <c r="HH98" s="39"/>
      <c r="HI98" s="39"/>
      <c r="HJ98" s="39"/>
      <c r="HK98" s="39"/>
      <c r="HL98" s="39"/>
      <c r="HM98" s="39"/>
      <c r="HN98" s="39"/>
      <c r="HO98" s="39"/>
      <c r="HP98" s="39"/>
      <c r="HQ98" s="39"/>
      <c r="HR98" s="39"/>
      <c r="HS98" s="39"/>
      <c r="HT98" s="39"/>
      <c r="HU98" s="39"/>
      <c r="HV98" s="39"/>
      <c r="HW98" s="39"/>
      <c r="HX98" s="39"/>
      <c r="HY98" s="39"/>
      <c r="HZ98" s="39"/>
    </row>
    <row r="99" spans="1:234" s="3" customFormat="1" x14ac:dyDescent="0.25">
      <c r="A99" s="1"/>
      <c r="B99" s="1"/>
      <c r="C99" s="1"/>
      <c r="D99" s="1"/>
      <c r="E99" s="1"/>
      <c r="F99" s="2"/>
      <c r="H99" s="1"/>
      <c r="I99" s="1"/>
      <c r="J99" s="1"/>
      <c r="L99" s="1"/>
      <c r="M99" s="1"/>
      <c r="N99" s="1"/>
      <c r="O99" s="1"/>
      <c r="P99" s="1"/>
      <c r="Q99" s="1"/>
      <c r="R99" s="1"/>
      <c r="S99" s="1"/>
      <c r="T99" s="1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39"/>
      <c r="GV99" s="39"/>
      <c r="GW99" s="39"/>
      <c r="GX99" s="39"/>
      <c r="GY99" s="39"/>
      <c r="GZ99" s="39"/>
      <c r="HA99" s="39"/>
      <c r="HB99" s="39"/>
      <c r="HC99" s="39"/>
      <c r="HD99" s="39"/>
      <c r="HE99" s="39"/>
      <c r="HF99" s="39"/>
      <c r="HG99" s="39"/>
      <c r="HH99" s="39"/>
      <c r="HI99" s="39"/>
      <c r="HJ99" s="39"/>
      <c r="HK99" s="39"/>
      <c r="HL99" s="39"/>
      <c r="HM99" s="39"/>
      <c r="HN99" s="39"/>
      <c r="HO99" s="39"/>
      <c r="HP99" s="39"/>
      <c r="HQ99" s="39"/>
      <c r="HR99" s="39"/>
      <c r="HS99" s="39"/>
      <c r="HT99" s="39"/>
      <c r="HU99" s="39"/>
      <c r="HV99" s="39"/>
      <c r="HW99" s="39"/>
      <c r="HX99" s="39"/>
      <c r="HY99" s="39"/>
      <c r="HZ99" s="39"/>
    </row>
    <row r="100" spans="1:234" s="3" customFormat="1" x14ac:dyDescent="0.25">
      <c r="A100" s="1"/>
      <c r="B100" s="1"/>
      <c r="C100" s="1"/>
      <c r="D100" s="1"/>
      <c r="E100" s="1"/>
      <c r="F100" s="2"/>
      <c r="H100" s="1"/>
      <c r="I100" s="1"/>
      <c r="J100" s="1"/>
      <c r="L100" s="1"/>
      <c r="M100" s="1"/>
      <c r="N100" s="1"/>
      <c r="O100" s="1"/>
      <c r="P100" s="1"/>
      <c r="Q100" s="1"/>
      <c r="R100" s="1"/>
      <c r="S100" s="1"/>
      <c r="T100" s="1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</row>
  </sheetData>
  <autoFilter ref="B6:H52">
    <sortState ref="B8:H57">
      <sortCondition descending="1" ref="C7:C55"/>
    </sortState>
  </autoFilter>
  <mergeCells count="7">
    <mergeCell ref="B60:C60"/>
    <mergeCell ref="B61:C61"/>
    <mergeCell ref="B2:J2"/>
    <mergeCell ref="B3:J3"/>
    <mergeCell ref="B4:J4"/>
    <mergeCell ref="B5:J5"/>
    <mergeCell ref="D53:E53"/>
  </mergeCells>
  <pageMargins left="0.51181102362204722" right="0.70866141732283472" top="1.1417322834645669" bottom="0.74803149606299213" header="0.31496062992125984" footer="0.31496062992125984"/>
  <pageSetup scale="47" orientation="portrait" r:id="rId1"/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F3D21C51022B409C49503486ECC996" ma:contentTypeVersion="9" ma:contentTypeDescription="Crear nuevo documento." ma:contentTypeScope="" ma:versionID="93a5bb980508b48e92de7d09ce89a566">
  <xsd:schema xmlns:xsd="http://www.w3.org/2001/XMLSchema" xmlns:xs="http://www.w3.org/2001/XMLSchema" xmlns:p="http://schemas.microsoft.com/office/2006/metadata/properties" xmlns:ns2="966e0af8-eb04-4871-9ba3-4bac4d7ba408" xmlns:ns3="28489dc2-50cf-493e-a704-cb1420394a7d" targetNamespace="http://schemas.microsoft.com/office/2006/metadata/properties" ma:root="true" ma:fieldsID="f0619acb96b115c2682259f96dd011e0" ns2:_="" ns3:_="">
    <xsd:import namespace="966e0af8-eb04-4871-9ba3-4bac4d7ba408"/>
    <xsd:import namespace="28489dc2-50cf-493e-a704-cb1420394a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6e0af8-eb04-4871-9ba3-4bac4d7ba4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89dc2-50cf-493e-a704-cb1420394a7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9C2162-1ADA-4795-B861-DA6600FC532E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28489dc2-50cf-493e-a704-cb1420394a7d"/>
    <ds:schemaRef ds:uri="http://schemas.microsoft.com/office/2006/documentManagement/types"/>
    <ds:schemaRef ds:uri="http://purl.org/dc/elements/1.1/"/>
    <ds:schemaRef ds:uri="966e0af8-eb04-4871-9ba3-4bac4d7ba408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ED3F5E-AB6F-4732-8388-816A85B665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36277F-1039-4474-8C40-FE1954B872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6e0af8-eb04-4871-9ba3-4bac4d7ba408"/>
    <ds:schemaRef ds:uri="28489dc2-50cf-493e-a704-cb1420394a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Pend.Nov.</vt:lpstr>
      <vt:lpstr>Pend.Nov.!Área_de_impresión</vt:lpstr>
      <vt:lpstr>Pend.Nov.!Títulos_a_imprimir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Lora</dc:creator>
  <cp:lastModifiedBy>Victoria Cruz</cp:lastModifiedBy>
  <cp:lastPrinted>2022-12-21T19:37:51Z</cp:lastPrinted>
  <dcterms:created xsi:type="dcterms:W3CDTF">2022-12-07T15:02:02Z</dcterms:created>
  <dcterms:modified xsi:type="dcterms:W3CDTF">2022-12-21T20:01:56Z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0x0101000CF3D21C51022B409C49503486ECC996</vt:lpwstr>
  </property>
</Properties>
</file>