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Sept-2" sheetId="1" r:id="rId1"/>
  </sheets>
  <definedNames>
    <definedName name="_xlnm.Print_Area" localSheetId="0">'Sept-2'!$D$1:$H$112</definedName>
    <definedName name="_xlnm.Print_Titles" localSheetId="0">'Sept-2'!$1:$9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102" i="1" s="1"/>
</calcChain>
</file>

<file path=xl/sharedStrings.xml><?xml version="1.0" encoding="utf-8"?>
<sst xmlns="http://schemas.openxmlformats.org/spreadsheetml/2006/main" count="282" uniqueCount="208">
  <si>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</si>
  <si>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</si>
  <si>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</si>
  <si>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</si>
  <si>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RELACION DE FACTURAS PENDIENTES DE PAGO</t>
  </si>
  <si>
    <t>AL 30 DE SEPTIEMBRE 2021</t>
  </si>
  <si>
    <t>FACTURA NCF</t>
  </si>
  <si>
    <t>FECHA</t>
  </si>
  <si>
    <t>VALOR RD$</t>
  </si>
  <si>
    <t>SUPLIDOR</t>
  </si>
  <si>
    <t>CONCEPTO</t>
  </si>
  <si>
    <t>B1500000063</t>
  </si>
  <si>
    <t>JUAN BAUTISTA DIAZ CUEVAS</t>
  </si>
  <si>
    <t>SERVICIO DE PUBLICIDAD</t>
  </si>
  <si>
    <t>B1500000040</t>
  </si>
  <si>
    <t xml:space="preserve">LILIAM MATEO CORNELIO </t>
  </si>
  <si>
    <t>B1500000019</t>
  </si>
  <si>
    <t>JOSE A. CARVAJAL RAMIREZ</t>
  </si>
  <si>
    <t>ALQUILER LOCAL</t>
  </si>
  <si>
    <t>ANA PETRONILA MENDEZ ROA</t>
  </si>
  <si>
    <t>MATERIAL GASTABLE</t>
  </si>
  <si>
    <t>B1500000002</t>
  </si>
  <si>
    <t>JOSE ANTONIO RODRIGUEZ MOLINA</t>
  </si>
  <si>
    <t>B1500000180</t>
  </si>
  <si>
    <t>DAMARIS SILVERIO</t>
  </si>
  <si>
    <t>B1500000045</t>
  </si>
  <si>
    <t>JUAN FCO. FANITH PEREZ</t>
  </si>
  <si>
    <t>B1500000120</t>
  </si>
  <si>
    <t>ANDRES MATOS</t>
  </si>
  <si>
    <t>B1500000146</t>
  </si>
  <si>
    <t>MARTA DORIS PANTALEON</t>
  </si>
  <si>
    <t>B1500000018</t>
  </si>
  <si>
    <t>LISSELOT MARIA RIVERA FERREIRA</t>
  </si>
  <si>
    <t>B1500000001</t>
  </si>
  <si>
    <t>ILSIA MARGARITA REYES</t>
  </si>
  <si>
    <t>B1500000032</t>
  </si>
  <si>
    <t>JUAN FRANCISCO  FELIZ SANCHEZ</t>
  </si>
  <si>
    <t>B1500000009</t>
  </si>
  <si>
    <t>SIRIA CAROLINA BELO SOSA</t>
  </si>
  <si>
    <t>B1500000014</t>
  </si>
  <si>
    <t>FREDDY ANTONIO FEBLES</t>
  </si>
  <si>
    <t>B1500000039</t>
  </si>
  <si>
    <t>MILIAN TOMASA REYES SOLANO</t>
  </si>
  <si>
    <t>B1500000049</t>
  </si>
  <si>
    <t>AGUSTIN VEGA DE LA ROSA</t>
  </si>
  <si>
    <t>B1500000176</t>
  </si>
  <si>
    <t>MARIA ISABEL PEÑA MOTA</t>
  </si>
  <si>
    <t>SERVICIO DE ALMUERZO</t>
  </si>
  <si>
    <t>B1500000005</t>
  </si>
  <si>
    <t>BIENVENIDO VERAS MARTINEZ</t>
  </si>
  <si>
    <t>B1500000052</t>
  </si>
  <si>
    <t>DELVIS RODRIGUEZ DURAN</t>
  </si>
  <si>
    <t>JUAN URIAS VALDEZ POLANCO</t>
  </si>
  <si>
    <t>MANTENIMIENTO VEHICULOS</t>
  </si>
  <si>
    <t>B1500000208</t>
  </si>
  <si>
    <t>NELSON RAFAEL PERALTA</t>
  </si>
  <si>
    <t>FRANCISCO VILLANUEVA PEREZ</t>
  </si>
  <si>
    <t>B1500001778</t>
  </si>
  <si>
    <t>SERVICIOS E INSTALAC. TECNICAS</t>
  </si>
  <si>
    <t>MANT. ASCENSORES</t>
  </si>
  <si>
    <t>B1500002031</t>
  </si>
  <si>
    <t>MAFRE SALUD ARS</t>
  </si>
  <si>
    <t>SERV. SEGURO EMPLEADOS</t>
  </si>
  <si>
    <t>B1500000635</t>
  </si>
  <si>
    <t>PRIMERA ARS DE HUMANO</t>
  </si>
  <si>
    <t>B1500000177</t>
  </si>
  <si>
    <t>CARLO, ROMAN &amp; ASOCIADOS, SRL.</t>
  </si>
  <si>
    <t>B1500106472</t>
  </si>
  <si>
    <t>COMPAÑÍA DOM. DE TELEFONOS, SA</t>
  </si>
  <si>
    <t>SERVICIO COMUNICACIÓN</t>
  </si>
  <si>
    <t>B1500005920</t>
  </si>
  <si>
    <t>SEGUROS UNIVERSAL, S. A.</t>
  </si>
  <si>
    <t>B1500002316</t>
  </si>
  <si>
    <t>PUBLICACIONES AHORA C.POR A.</t>
  </si>
  <si>
    <t>B1500006518</t>
  </si>
  <si>
    <t>VIAMAR, S. A.</t>
  </si>
  <si>
    <t>MANTNIMIENTO VEHICULO</t>
  </si>
  <si>
    <t>B1500094381</t>
  </si>
  <si>
    <t>CENTRO CUESTA NACIONAL</t>
  </si>
  <si>
    <t>MATERIALES DE LIMPIEZA</t>
  </si>
  <si>
    <t>B1500004223</t>
  </si>
  <si>
    <t>MAGNA MOTORS, S. A.</t>
  </si>
  <si>
    <t>B1500000235</t>
  </si>
  <si>
    <t>A 24 ALARMA 24, S. A.</t>
  </si>
  <si>
    <t>SERVICIO ALARMAS</t>
  </si>
  <si>
    <t>B1500071858</t>
  </si>
  <si>
    <t>AGUA PLANETA AZUL, S. A.</t>
  </si>
  <si>
    <t>CONSUMO AGUA EMPLEADOS</t>
  </si>
  <si>
    <t>B1500000109</t>
  </si>
  <si>
    <t>TELEDUCA SRL</t>
  </si>
  <si>
    <t>B1500000020</t>
  </si>
  <si>
    <t>CONSERMANCA SRL</t>
  </si>
  <si>
    <t>B1500000301</t>
  </si>
  <si>
    <t>PRODUCCIONES VIDEL, SRL</t>
  </si>
  <si>
    <t>B1500000394</t>
  </si>
  <si>
    <t>MARIA ELENA NUÑEZ</t>
  </si>
  <si>
    <t>B1500000471</t>
  </si>
  <si>
    <t>RICOS BUFFET, SRL</t>
  </si>
  <si>
    <t>SERVICIO REFRIGERIO</t>
  </si>
  <si>
    <t>B1500241938</t>
  </si>
  <si>
    <t>EDESUR, S. A.</t>
  </si>
  <si>
    <t>SERV. ELECTRICIDAD</t>
  </si>
  <si>
    <t>B1500000382</t>
  </si>
  <si>
    <t>INTEGRAL TRAINING SOLUTIONS, SRL</t>
  </si>
  <si>
    <t>CAPACITACION EMPLEADOS</t>
  </si>
  <si>
    <t>B1500002646</t>
  </si>
  <si>
    <t>COLUMBUS NETWORKS DOM.</t>
  </si>
  <si>
    <t>SERVICIO DE INTERNET</t>
  </si>
  <si>
    <t>B1500003727</t>
  </si>
  <si>
    <t>OFFITEK, SRL</t>
  </si>
  <si>
    <t>B1500019262</t>
  </si>
  <si>
    <t>HUMANO SEGUROS, S. A.</t>
  </si>
  <si>
    <t>B1500008494</t>
  </si>
  <si>
    <t>WIND TELECOM S.A.</t>
  </si>
  <si>
    <t>B1500000216</t>
  </si>
  <si>
    <t>REAL LAVANDERIA, SRL</t>
  </si>
  <si>
    <t>SERVICIO LAVANDERIA</t>
  </si>
  <si>
    <t>B1500000917</t>
  </si>
  <si>
    <t>FARMACIA CRISTIANA, SA.</t>
  </si>
  <si>
    <t>MEDICAMENTOS BOTIQUIN</t>
  </si>
  <si>
    <t>B1500000311</t>
  </si>
  <si>
    <t>AROMA COFFEE SERVICE, SAS</t>
  </si>
  <si>
    <t>SERVICIOS DE CAFÉ</t>
  </si>
  <si>
    <t>B1500000175</t>
  </si>
  <si>
    <t>COMUNICACIONES PEREZTROIKA</t>
  </si>
  <si>
    <t>B1500000825</t>
  </si>
  <si>
    <t>PG CONTRATISTAS, SRL.</t>
  </si>
  <si>
    <t>MANT.DE PLANTAS  ELECT.</t>
  </si>
  <si>
    <t>B1500000170</t>
  </si>
  <si>
    <t>RIVERA MARTE &amp; ASOCIADOS</t>
  </si>
  <si>
    <t>B1500000069</t>
  </si>
  <si>
    <t>O&amp;G ENTERPRISE GROUP, SRL</t>
  </si>
  <si>
    <t>B1500000286</t>
  </si>
  <si>
    <t>CAPACITACION ESPEC., CAES S.R.L.</t>
  </si>
  <si>
    <t>B1500000168</t>
  </si>
  <si>
    <t>PEREZ AUTOBUS,SRL</t>
  </si>
  <si>
    <t>SERVICIO DE TRANSPORTE</t>
  </si>
  <si>
    <t>B1500000003</t>
  </si>
  <si>
    <t>SUPLECA COMERCIAL, SRL</t>
  </si>
  <si>
    <t>B1500000112</t>
  </si>
  <si>
    <t>FAESCOMM SRL</t>
  </si>
  <si>
    <t>B1500000201</t>
  </si>
  <si>
    <t>JULIO COLON &amp; ASOC. SRL</t>
  </si>
  <si>
    <t>MANT. AIRES ACOND.</t>
  </si>
  <si>
    <t>B1500000051</t>
  </si>
  <si>
    <t>H&amp;J SERVICE SRL</t>
  </si>
  <si>
    <t>SUMINISTRO IMPRESORAS</t>
  </si>
  <si>
    <t>B1500000198</t>
  </si>
  <si>
    <t>PRODUC. DETRÁS DE LAS NOTICIAS</t>
  </si>
  <si>
    <t>SINTESIS SRL</t>
  </si>
  <si>
    <t>B1500000085</t>
  </si>
  <si>
    <t>METRO POR METRO</t>
  </si>
  <si>
    <t>B1500000066</t>
  </si>
  <si>
    <t>J&amp;A GESTIONES COMERCIALES SRL</t>
  </si>
  <si>
    <t>ASHVALSOPH INVESTEMENTS SRL</t>
  </si>
  <si>
    <t>B1500000893</t>
  </si>
  <si>
    <t>ALL OFFICE SOLUTIONS SRL</t>
  </si>
  <si>
    <t>EQUIPO DE OFICINA</t>
  </si>
  <si>
    <t>B1500000027</t>
  </si>
  <si>
    <t>MAKTHEK INVESTMENTS SRL</t>
  </si>
  <si>
    <t>SAVANT CONSULTORES SEL</t>
  </si>
  <si>
    <t>LICENCIAS ANTIVIRUS</t>
  </si>
  <si>
    <t>B1500000233</t>
  </si>
  <si>
    <t>MENA DEPORTES, SRL</t>
  </si>
  <si>
    <t>B1500000314</t>
  </si>
  <si>
    <t>INVERSIONES SIURANA, SRL</t>
  </si>
  <si>
    <t>SERV. ALMUERZO PERSONAL</t>
  </si>
  <si>
    <t>PHILLIA TOURS, SRL</t>
  </si>
  <si>
    <t>B1500000065</t>
  </si>
  <si>
    <t>IMPRESOS CALVIN, SRL</t>
  </si>
  <si>
    <t>DITA SERVICES, SRL</t>
  </si>
  <si>
    <t>SERVICIO DE FUMIGACION</t>
  </si>
  <si>
    <t>EMPRESAS REYES A. EMPRESAS,SRL</t>
  </si>
  <si>
    <t>COMERCIAL UYN, SRL</t>
  </si>
  <si>
    <t>B1500000024</t>
  </si>
  <si>
    <t>QUANTUM LOPP SOLUCIONES</t>
  </si>
  <si>
    <t>B1500000012</t>
  </si>
  <si>
    <t>RENXYS FAMILIA, SRL</t>
  </si>
  <si>
    <t>COMERCIALIZADORA LAVANDERIAS</t>
  </si>
  <si>
    <t>ADQUISICION DE MASCARILLAS</t>
  </si>
  <si>
    <t>B1500000008</t>
  </si>
  <si>
    <t>SOLUCIONES COMERCIALES JIMENEZ</t>
  </si>
  <si>
    <t>MATERIAL DE OFICINA</t>
  </si>
  <si>
    <t>JEN MEDIA CONSULTING, SRL</t>
  </si>
  <si>
    <t>B1500000011</t>
  </si>
  <si>
    <t>LICA COMUNICACIONES</t>
  </si>
  <si>
    <t>TRETAS MOTION SRL</t>
  </si>
  <si>
    <t>B1500000007</t>
  </si>
  <si>
    <t>SHELBY DEVELOPERS SRL</t>
  </si>
  <si>
    <t>LA PORTELA GRUP CREATIU SRL</t>
  </si>
  <si>
    <t>PLANIFICACIONES Y EVENTOS ROSEM</t>
  </si>
  <si>
    <t>SERVICIO DE REFRIGERIO</t>
  </si>
  <si>
    <t>COEMSER, SRL</t>
  </si>
  <si>
    <t>LEBADO, SRL</t>
  </si>
  <si>
    <t>ADQUISICION DE CORTINAS</t>
  </si>
  <si>
    <t>B1500000197</t>
  </si>
  <si>
    <t>CONDOMINIO PLAZA PALERMO</t>
  </si>
  <si>
    <t>B1500073674</t>
  </si>
  <si>
    <t>CORPORACION ACUEDUCTO CAASD</t>
  </si>
  <si>
    <t>SERVICIO AGUA POTABLE</t>
  </si>
  <si>
    <t>B1500005104</t>
  </si>
  <si>
    <t>SEGURO NACIONA DE SALUD</t>
  </si>
  <si>
    <t>REIMY MARTICH CASILLA</t>
  </si>
  <si>
    <t>TOTAL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</si>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</sst>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1" fillId="0" borderId="0" xfId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43" fontId="4" fillId="0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8" xfId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43" fontId="2" fillId="0" borderId="2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164" fontId="5" fillId="0" borderId="0" xfId="2" applyNumberFormat="1" applyFont="1" applyFill="1"/>
    <xf numFmtId="43" fontId="1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53883</xdr:colOff>
      <xdr:row>2</xdr:row>
      <xdr:rowOff>193163</xdr:rowOff>
    </xdr:from>
    <xdr:to>
      <xdr:col>3</xdr:col>
      <xdr:colOff>588818</xdr:colOff>
      <xdr:row>5</xdr:row>
      <xdr:rowOff>136088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08" y="593213"/>
          <a:ext cx="534935" cy="5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107</xdr:row>
      <xdr:rowOff>209743</xdr:rowOff>
    </xdr:from>
    <xdr:to>
      <xdr:col>4</xdr:col>
      <xdr:colOff>1005416</xdr:colOff>
      <xdr:row>108</xdr:row>
      <xdr:rowOff>1</xdr:rowOff>
    </xdr:to>
    <xdr:cxnSp macro="">
      <xdr:nvCxnSpPr>
        <xdr:cNvPr id="3" name="Conector recto 2"/>
        <xdr:cNvCxnSpPr/>
      </xdr:nvCxnSpPr>
      <xdr:spPr>
        <a:xfrm>
          <a:off x="932969" y="21841018"/>
          <a:ext cx="20345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107</xdr:row>
      <xdr:rowOff>169333</xdr:rowOff>
    </xdr:from>
    <xdr:to>
      <xdr:col>6</xdr:col>
      <xdr:colOff>2944092</xdr:colOff>
      <xdr:row>107</xdr:row>
      <xdr:rowOff>173181</xdr:rowOff>
    </xdr:to>
    <xdr:cxnSp macro="">
      <xdr:nvCxnSpPr>
        <xdr:cNvPr id="4" name="Conector recto 3"/>
        <xdr:cNvCxnSpPr/>
      </xdr:nvCxnSpPr>
      <xdr:spPr>
        <a:xfrm>
          <a:off x="7062450" y="21810133"/>
          <a:ext cx="181571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O164"/>
  <sheetViews>
    <sheetView tabSelected="1" zoomScale="110" zoomScaleNormal="110" workbookViewId="0">
      <selection activeCell="K114" sqref="K114"/>
    </sheetView>
  </sheetViews>
  <sheetFormatPr baseColWidth="10" defaultColWidth="9.140625" defaultRowHeight="15.75" x14ac:dyDescent="0.2"/>
  <cols>
    <col min="1" max="1" width="4.5703125" style="1" customWidth="1"/>
    <col min="2" max="2" width="4.42578125" style="1" customWidth="1"/>
    <col min="3" max="3" width="4.28515625" style="1" customWidth="1"/>
    <col min="4" max="4" width="19" style="2" customWidth="1"/>
    <col min="5" max="5" width="12.28515625" style="2" customWidth="1"/>
    <col min="6" max="6" width="49" style="2" customWidth="1"/>
    <col min="7" max="7" width="39.5703125" style="2" customWidth="1"/>
    <col min="8" max="8" width="17.5703125" style="2" bestFit="1" customWidth="1"/>
    <col min="9" max="9" width="19.140625" style="3" bestFit="1" customWidth="1"/>
    <col min="10" max="10" width="19" style="1" customWidth="1"/>
    <col min="11" max="11" width="14.5703125" style="1" customWidth="1"/>
    <col min="12" max="12" width="16.7109375" style="1" customWidth="1"/>
    <col min="13" max="16" width="11.42578125" style="1" customWidth="1"/>
    <col min="17" max="249" width="11.42578125" style="37" customWidth="1"/>
    <col min="250" max="16384" width="9.140625" style="37"/>
  </cols>
  <sheetData>
    <row r="1" spans="1:16" s="4" customFormat="1" x14ac:dyDescent="0.2">
      <c r="A1" s="1"/>
      <c r="B1" s="1"/>
      <c r="C1" s="1"/>
      <c r="D1" s="2"/>
      <c r="E1" s="2"/>
      <c r="F1" s="2" t="s">
        <v>0</v>
      </c>
      <c r="G1" s="2"/>
      <c r="H1" s="2"/>
      <c r="I1" s="3"/>
      <c r="J1" s="1"/>
      <c r="K1" s="1"/>
      <c r="L1" s="1"/>
      <c r="M1" s="1"/>
      <c r="N1" s="1"/>
      <c r="O1" s="1"/>
      <c r="P1" s="1"/>
    </row>
    <row r="2" spans="1:16" s="4" customFormat="1" x14ac:dyDescent="0.2">
      <c r="A2" s="1"/>
      <c r="B2" s="1"/>
      <c r="C2" s="1"/>
      <c r="D2" s="5" t="s">
        <v>1</v>
      </c>
      <c r="E2" s="5"/>
      <c r="F2" s="5"/>
      <c r="G2" s="5"/>
      <c r="H2" s="5"/>
      <c r="I2" s="3"/>
      <c r="J2" s="1"/>
      <c r="K2" s="1"/>
      <c r="L2" s="1"/>
      <c r="M2" s="1"/>
      <c r="N2" s="1"/>
      <c r="O2" s="1"/>
      <c r="P2" s="1"/>
    </row>
    <row r="3" spans="1:16" s="4" customFormat="1" x14ac:dyDescent="0.2">
      <c r="A3" s="1"/>
      <c r="B3" s="1"/>
      <c r="C3" s="1"/>
      <c r="D3" s="5" t="s">
        <v>2</v>
      </c>
      <c r="E3" s="5"/>
      <c r="F3" s="5"/>
      <c r="G3" s="5"/>
      <c r="H3" s="5"/>
      <c r="I3" s="3"/>
      <c r="J3" s="1"/>
      <c r="K3" s="1"/>
      <c r="L3" s="1"/>
      <c r="M3" s="1"/>
      <c r="N3" s="1"/>
      <c r="O3" s="1"/>
      <c r="P3" s="1"/>
    </row>
    <row r="4" spans="1:16" s="4" customFormat="1" x14ac:dyDescent="0.2">
      <c r="A4" s="1"/>
      <c r="B4" s="1"/>
      <c r="C4" s="1"/>
      <c r="D4" s="6" t="s">
        <v>3</v>
      </c>
      <c r="E4" s="6"/>
      <c r="F4" s="6"/>
      <c r="G4" s="6"/>
      <c r="H4" s="6"/>
      <c r="I4" s="3"/>
      <c r="J4" s="1"/>
      <c r="K4" s="1"/>
      <c r="L4" s="1"/>
      <c r="M4" s="1"/>
      <c r="N4" s="1"/>
      <c r="O4" s="1"/>
      <c r="P4" s="1"/>
    </row>
    <row r="5" spans="1:16" s="4" customFormat="1" x14ac:dyDescent="0.2">
      <c r="A5" s="1"/>
      <c r="B5" s="1"/>
      <c r="C5" s="1"/>
      <c r="D5" s="5" t="s">
        <v>4</v>
      </c>
      <c r="E5" s="5"/>
      <c r="F5" s="5"/>
      <c r="G5" s="5"/>
      <c r="H5" s="5"/>
      <c r="I5" s="3"/>
      <c r="J5" s="1"/>
      <c r="K5" s="1"/>
      <c r="L5" s="1"/>
      <c r="M5" s="1"/>
      <c r="N5" s="1"/>
      <c r="O5" s="1"/>
      <c r="P5" s="1"/>
    </row>
    <row r="6" spans="1:16" s="4" customFormat="1" ht="16.5" thickBot="1" x14ac:dyDescent="0.25">
      <c r="A6" s="1"/>
      <c r="B6" s="1"/>
      <c r="C6" s="1"/>
      <c r="D6" s="5" t="s">
        <v>5</v>
      </c>
      <c r="E6" s="5"/>
      <c r="F6" s="5"/>
      <c r="G6" s="5"/>
      <c r="H6" s="5"/>
      <c r="I6" s="3"/>
      <c r="J6" s="1"/>
      <c r="K6" s="1"/>
      <c r="L6" s="1"/>
      <c r="M6" s="1"/>
      <c r="N6" s="1"/>
      <c r="O6" s="1"/>
      <c r="P6" s="1"/>
    </row>
    <row r="7" spans="1:16" s="13" customFormat="1" ht="11.25" customHeight="1" x14ac:dyDescent="0.2">
      <c r="A7" s="7"/>
      <c r="B7" s="7"/>
      <c r="C7" s="7"/>
      <c r="D7" s="8" t="s">
        <v>6</v>
      </c>
      <c r="E7" s="9" t="s">
        <v>7</v>
      </c>
      <c r="F7" s="10"/>
      <c r="G7" s="10"/>
      <c r="H7" s="11" t="s">
        <v>8</v>
      </c>
      <c r="I7" s="12"/>
      <c r="J7" s="7"/>
      <c r="K7" s="7"/>
      <c r="L7" s="7"/>
      <c r="M7" s="7"/>
      <c r="N7" s="7"/>
      <c r="O7" s="7"/>
      <c r="P7" s="7"/>
    </row>
    <row r="8" spans="1:16" s="13" customFormat="1" ht="16.5" x14ac:dyDescent="0.2">
      <c r="A8" s="14"/>
      <c r="B8" s="7"/>
      <c r="C8" s="7"/>
      <c r="D8" s="15"/>
      <c r="E8" s="16"/>
      <c r="F8" s="17" t="s">
        <v>9</v>
      </c>
      <c r="G8" s="17" t="s">
        <v>10</v>
      </c>
      <c r="H8" s="18"/>
      <c r="I8" s="12"/>
      <c r="J8" s="7"/>
      <c r="K8" s="7"/>
      <c r="L8" s="7"/>
      <c r="M8" s="7"/>
      <c r="N8" s="7"/>
      <c r="O8" s="7"/>
      <c r="P8" s="7"/>
    </row>
    <row r="9" spans="1:16" s="13" customFormat="1" ht="7.5" customHeight="1" thickBot="1" x14ac:dyDescent="0.25">
      <c r="A9" s="14"/>
      <c r="B9" s="7"/>
      <c r="C9" s="7"/>
      <c r="D9" s="19"/>
      <c r="E9" s="20"/>
      <c r="F9" s="21"/>
      <c r="G9" s="21"/>
      <c r="H9" s="22"/>
      <c r="I9" s="12"/>
      <c r="J9" s="7"/>
      <c r="K9" s="7"/>
      <c r="L9" s="7"/>
      <c r="M9" s="7"/>
      <c r="N9" s="7"/>
      <c r="O9" s="7"/>
      <c r="P9" s="7"/>
    </row>
    <row r="10" spans="1:16" s="13" customFormat="1" ht="16.5" x14ac:dyDescent="0.2">
      <c r="A10" s="14"/>
      <c r="B10" s="7"/>
      <c r="C10" s="7"/>
      <c r="D10" s="23" t="s">
        <v>11</v>
      </c>
      <c r="E10" s="24">
        <v>44407</v>
      </c>
      <c r="F10" s="25" t="s">
        <v>12</v>
      </c>
      <c r="G10" s="26" t="s">
        <v>13</v>
      </c>
      <c r="H10" s="27">
        <v>54000</v>
      </c>
      <c r="I10" s="12"/>
      <c r="J10" s="7"/>
      <c r="K10" s="7"/>
      <c r="L10" s="7"/>
      <c r="M10" s="7"/>
      <c r="N10" s="7"/>
      <c r="O10" s="7"/>
      <c r="P10" s="7"/>
    </row>
    <row r="11" spans="1:16" s="13" customFormat="1" ht="16.5" x14ac:dyDescent="0.2">
      <c r="A11" s="14"/>
      <c r="B11" s="7"/>
      <c r="C11" s="7"/>
      <c r="D11" s="23" t="s">
        <v>14</v>
      </c>
      <c r="E11" s="24">
        <v>44469</v>
      </c>
      <c r="F11" s="25" t="s">
        <v>15</v>
      </c>
      <c r="G11" s="26" t="s">
        <v>13</v>
      </c>
      <c r="H11" s="27">
        <v>45000</v>
      </c>
      <c r="I11" s="12"/>
      <c r="J11" s="7"/>
      <c r="K11" s="7"/>
      <c r="L11" s="7"/>
      <c r="M11" s="7"/>
      <c r="N11" s="7"/>
      <c r="O11" s="7"/>
      <c r="P11" s="7"/>
    </row>
    <row r="12" spans="1:16" s="31" customFormat="1" ht="16.5" x14ac:dyDescent="0.2">
      <c r="A12" s="28"/>
      <c r="B12" s="28"/>
      <c r="C12" s="28"/>
      <c r="D12" s="23" t="s">
        <v>16</v>
      </c>
      <c r="E12" s="24">
        <v>44421</v>
      </c>
      <c r="F12" s="25" t="s">
        <v>17</v>
      </c>
      <c r="G12" s="29" t="s">
        <v>18</v>
      </c>
      <c r="H12" s="27">
        <v>81000</v>
      </c>
      <c r="I12" s="30"/>
      <c r="J12" s="28"/>
      <c r="K12" s="28"/>
      <c r="L12" s="28"/>
      <c r="M12" s="28"/>
      <c r="N12" s="28"/>
      <c r="O12" s="28"/>
      <c r="P12" s="28"/>
    </row>
    <row r="13" spans="1:16" s="31" customFormat="1" ht="16.5" x14ac:dyDescent="0.2">
      <c r="D13" s="23" t="s">
        <v>16</v>
      </c>
      <c r="E13" s="24">
        <v>44435</v>
      </c>
      <c r="F13" s="25" t="s">
        <v>19</v>
      </c>
      <c r="G13" s="29" t="s">
        <v>20</v>
      </c>
      <c r="H13" s="27">
        <v>114271.5</v>
      </c>
      <c r="I13" s="30"/>
      <c r="J13" s="28"/>
      <c r="K13" s="28"/>
      <c r="L13" s="28"/>
      <c r="M13" s="28"/>
      <c r="N13" s="28"/>
      <c r="O13" s="28"/>
      <c r="P13" s="28"/>
    </row>
    <row r="14" spans="1:16" s="31" customFormat="1" ht="16.5" x14ac:dyDescent="0.2">
      <c r="D14" s="23" t="s">
        <v>21</v>
      </c>
      <c r="E14" s="24">
        <v>44469</v>
      </c>
      <c r="F14" s="25" t="s">
        <v>22</v>
      </c>
      <c r="G14" s="26" t="s">
        <v>13</v>
      </c>
      <c r="H14" s="27">
        <v>360000</v>
      </c>
      <c r="I14" s="30"/>
      <c r="J14" s="28"/>
      <c r="K14" s="28"/>
      <c r="L14" s="28"/>
      <c r="M14" s="28"/>
      <c r="N14" s="28"/>
      <c r="O14" s="28"/>
      <c r="P14" s="28"/>
    </row>
    <row r="15" spans="1:16" s="31" customFormat="1" ht="16.5" x14ac:dyDescent="0.2">
      <c r="D15" s="23" t="s">
        <v>23</v>
      </c>
      <c r="E15" s="24">
        <v>44469</v>
      </c>
      <c r="F15" s="25" t="s">
        <v>24</v>
      </c>
      <c r="G15" s="26" t="s">
        <v>13</v>
      </c>
      <c r="H15" s="27">
        <v>36000</v>
      </c>
      <c r="I15" s="30"/>
      <c r="J15" s="28"/>
      <c r="K15" s="28"/>
      <c r="L15" s="28"/>
      <c r="M15" s="28"/>
      <c r="N15" s="28"/>
      <c r="O15" s="28"/>
      <c r="P15" s="28"/>
    </row>
    <row r="16" spans="1:16" s="31" customFormat="1" ht="16.5" x14ac:dyDescent="0.2">
      <c r="D16" s="23" t="s">
        <v>25</v>
      </c>
      <c r="E16" s="24">
        <v>44469</v>
      </c>
      <c r="F16" s="25" t="s">
        <v>26</v>
      </c>
      <c r="G16" s="26" t="s">
        <v>13</v>
      </c>
      <c r="H16" s="27">
        <v>169200</v>
      </c>
      <c r="I16" s="30"/>
      <c r="J16" s="28"/>
      <c r="K16" s="28"/>
      <c r="L16" s="28"/>
      <c r="M16" s="28"/>
      <c r="N16" s="28"/>
      <c r="O16" s="28"/>
      <c r="P16" s="28"/>
    </row>
    <row r="17" spans="1:16" s="33" customFormat="1" ht="16.5" x14ac:dyDescent="0.2">
      <c r="A17" s="7"/>
      <c r="B17" s="7"/>
      <c r="C17" s="7"/>
      <c r="D17" s="23" t="s">
        <v>27</v>
      </c>
      <c r="E17" s="24">
        <v>44469</v>
      </c>
      <c r="F17" s="32" t="s">
        <v>28</v>
      </c>
      <c r="G17" s="26" t="s">
        <v>13</v>
      </c>
      <c r="H17" s="27">
        <v>72000</v>
      </c>
      <c r="I17" s="12"/>
      <c r="J17" s="12"/>
      <c r="K17" s="7"/>
      <c r="L17" s="7"/>
      <c r="M17" s="7"/>
      <c r="N17" s="7"/>
      <c r="O17" s="7"/>
      <c r="P17" s="7"/>
    </row>
    <row r="18" spans="1:16" s="33" customFormat="1" ht="16.5" x14ac:dyDescent="0.2">
      <c r="A18" s="7"/>
      <c r="B18" s="7"/>
      <c r="C18" s="7"/>
      <c r="D18" s="23" t="s">
        <v>29</v>
      </c>
      <c r="E18" s="24">
        <v>44407</v>
      </c>
      <c r="F18" s="32" t="s">
        <v>30</v>
      </c>
      <c r="G18" s="26" t="s">
        <v>13</v>
      </c>
      <c r="H18" s="27">
        <v>45000</v>
      </c>
      <c r="I18" s="12"/>
      <c r="J18" s="12"/>
      <c r="K18" s="7"/>
      <c r="L18" s="7"/>
      <c r="M18" s="7"/>
      <c r="N18" s="7"/>
      <c r="O18" s="7"/>
      <c r="P18" s="7"/>
    </row>
    <row r="19" spans="1:16" s="33" customFormat="1" ht="16.5" x14ac:dyDescent="0.2">
      <c r="A19" s="7"/>
      <c r="B19" s="7"/>
      <c r="C19" s="7"/>
      <c r="D19" s="23" t="s">
        <v>31</v>
      </c>
      <c r="E19" s="34">
        <v>44421</v>
      </c>
      <c r="F19" s="32" t="s">
        <v>32</v>
      </c>
      <c r="G19" s="29" t="s">
        <v>18</v>
      </c>
      <c r="H19" s="27">
        <v>163638.9</v>
      </c>
      <c r="I19" s="12"/>
      <c r="J19" s="7"/>
      <c r="K19" s="7"/>
      <c r="L19" s="7"/>
      <c r="M19" s="7"/>
      <c r="N19" s="7"/>
      <c r="O19" s="7"/>
      <c r="P19" s="7"/>
    </row>
    <row r="20" spans="1:16" s="33" customFormat="1" ht="16.5" x14ac:dyDescent="0.2">
      <c r="A20" s="7"/>
      <c r="B20" s="7"/>
      <c r="C20" s="7"/>
      <c r="D20" s="23" t="s">
        <v>33</v>
      </c>
      <c r="E20" s="24">
        <v>44407</v>
      </c>
      <c r="F20" s="32" t="s">
        <v>34</v>
      </c>
      <c r="G20" s="26" t="s">
        <v>13</v>
      </c>
      <c r="H20" s="27">
        <v>27000</v>
      </c>
      <c r="I20" s="12"/>
      <c r="J20" s="12"/>
      <c r="K20" s="7"/>
      <c r="L20" s="7"/>
      <c r="M20" s="7"/>
      <c r="N20" s="7"/>
      <c r="O20" s="7"/>
      <c r="P20" s="7"/>
    </row>
    <row r="21" spans="1:16" s="33" customFormat="1" ht="16.5" x14ac:dyDescent="0.2">
      <c r="A21" s="7"/>
      <c r="B21" s="7"/>
      <c r="C21" s="7"/>
      <c r="D21" s="23" t="s">
        <v>35</v>
      </c>
      <c r="E21" s="24">
        <v>44469</v>
      </c>
      <c r="F21" s="32" t="s">
        <v>36</v>
      </c>
      <c r="G21" s="26" t="s">
        <v>13</v>
      </c>
      <c r="H21" s="27">
        <v>90000</v>
      </c>
      <c r="I21" s="12"/>
      <c r="J21" s="12"/>
      <c r="K21" s="7"/>
      <c r="L21" s="7"/>
      <c r="M21" s="7"/>
      <c r="N21" s="7"/>
      <c r="O21" s="7"/>
      <c r="P21" s="7"/>
    </row>
    <row r="22" spans="1:16" s="33" customFormat="1" ht="16.5" x14ac:dyDescent="0.2">
      <c r="A22" s="7"/>
      <c r="B22" s="7"/>
      <c r="C22" s="7"/>
      <c r="D22" s="23" t="s">
        <v>37</v>
      </c>
      <c r="E22" s="24">
        <v>44469</v>
      </c>
      <c r="F22" s="32" t="s">
        <v>38</v>
      </c>
      <c r="G22" s="26" t="s">
        <v>13</v>
      </c>
      <c r="H22" s="27">
        <v>90000</v>
      </c>
      <c r="I22" s="12"/>
      <c r="J22" s="12"/>
      <c r="K22" s="7"/>
      <c r="L22" s="7"/>
      <c r="M22" s="7"/>
      <c r="N22" s="7"/>
      <c r="O22" s="7"/>
      <c r="P22" s="7"/>
    </row>
    <row r="23" spans="1:16" s="33" customFormat="1" ht="16.5" x14ac:dyDescent="0.2">
      <c r="A23" s="7"/>
      <c r="B23" s="7"/>
      <c r="C23" s="7"/>
      <c r="D23" s="23" t="s">
        <v>39</v>
      </c>
      <c r="E23" s="24">
        <v>44467</v>
      </c>
      <c r="F23" s="32" t="s">
        <v>40</v>
      </c>
      <c r="G23" s="26" t="s">
        <v>13</v>
      </c>
      <c r="H23" s="27">
        <v>67500</v>
      </c>
      <c r="I23" s="12"/>
      <c r="J23" s="12"/>
      <c r="K23" s="7"/>
      <c r="L23" s="7"/>
      <c r="M23" s="7"/>
      <c r="N23" s="7"/>
      <c r="O23" s="7"/>
      <c r="P23" s="7"/>
    </row>
    <row r="24" spans="1:16" s="31" customFormat="1" ht="16.5" x14ac:dyDescent="0.2">
      <c r="A24" s="28"/>
      <c r="B24" s="28"/>
      <c r="C24" s="28"/>
      <c r="D24" s="23" t="s">
        <v>41</v>
      </c>
      <c r="E24" s="34">
        <v>44439</v>
      </c>
      <c r="F24" s="32" t="s">
        <v>42</v>
      </c>
      <c r="G24" s="26" t="s">
        <v>13</v>
      </c>
      <c r="H24" s="27">
        <v>54000</v>
      </c>
      <c r="I24" s="30"/>
      <c r="J24" s="28"/>
      <c r="K24" s="28"/>
      <c r="L24" s="28"/>
      <c r="M24" s="28"/>
      <c r="N24" s="28"/>
      <c r="O24" s="28"/>
      <c r="P24" s="28"/>
    </row>
    <row r="25" spans="1:16" s="33" customFormat="1" ht="16.5" x14ac:dyDescent="0.2">
      <c r="A25" s="7"/>
      <c r="B25" s="7"/>
      <c r="C25" s="7"/>
      <c r="D25" s="23" t="s">
        <v>43</v>
      </c>
      <c r="E25" s="24">
        <v>44467</v>
      </c>
      <c r="F25" s="32" t="s">
        <v>44</v>
      </c>
      <c r="G25" s="26" t="s">
        <v>13</v>
      </c>
      <c r="H25" s="27">
        <v>72000</v>
      </c>
      <c r="I25" s="12"/>
      <c r="J25" s="12"/>
      <c r="K25" s="7"/>
      <c r="L25" s="7"/>
      <c r="M25" s="7"/>
      <c r="N25" s="7"/>
      <c r="O25" s="7"/>
      <c r="P25" s="7"/>
    </row>
    <row r="26" spans="1:16" s="33" customFormat="1" ht="16.5" x14ac:dyDescent="0.2">
      <c r="A26" s="7"/>
      <c r="B26" s="7"/>
      <c r="C26" s="7"/>
      <c r="D26" s="23" t="s">
        <v>45</v>
      </c>
      <c r="E26" s="24">
        <v>44469</v>
      </c>
      <c r="F26" s="32" t="s">
        <v>46</v>
      </c>
      <c r="G26" s="26" t="s">
        <v>47</v>
      </c>
      <c r="H26" s="27">
        <v>38783.64</v>
      </c>
      <c r="I26" s="12"/>
      <c r="J26" s="12"/>
      <c r="K26" s="7"/>
      <c r="L26" s="7"/>
      <c r="M26" s="7"/>
      <c r="N26" s="7"/>
      <c r="O26" s="7"/>
      <c r="P26" s="7"/>
    </row>
    <row r="27" spans="1:16" s="33" customFormat="1" ht="16.5" x14ac:dyDescent="0.2">
      <c r="A27" s="7"/>
      <c r="B27" s="7"/>
      <c r="C27" s="7"/>
      <c r="D27" s="23" t="s">
        <v>48</v>
      </c>
      <c r="E27" s="24">
        <v>44453</v>
      </c>
      <c r="F27" s="32" t="s">
        <v>49</v>
      </c>
      <c r="G27" s="26" t="s">
        <v>18</v>
      </c>
      <c r="H27" s="27">
        <v>3002.4</v>
      </c>
      <c r="I27" s="12"/>
      <c r="J27" s="12"/>
      <c r="K27" s="7"/>
      <c r="L27" s="7"/>
      <c r="M27" s="7"/>
      <c r="N27" s="7"/>
      <c r="O27" s="7"/>
      <c r="P27" s="7"/>
    </row>
    <row r="28" spans="1:16" s="33" customFormat="1" ht="16.5" x14ac:dyDescent="0.2">
      <c r="A28" s="7"/>
      <c r="B28" s="7"/>
      <c r="C28" s="7"/>
      <c r="D28" s="23" t="s">
        <v>50</v>
      </c>
      <c r="E28" s="34">
        <v>44403</v>
      </c>
      <c r="F28" s="32" t="s">
        <v>51</v>
      </c>
      <c r="G28" s="26" t="s">
        <v>13</v>
      </c>
      <c r="H28" s="27">
        <v>54000</v>
      </c>
      <c r="I28" s="12"/>
      <c r="J28" s="12"/>
      <c r="K28" s="7"/>
      <c r="L28" s="7"/>
      <c r="M28" s="7"/>
      <c r="N28" s="7"/>
      <c r="O28" s="7"/>
      <c r="P28" s="7"/>
    </row>
    <row r="29" spans="1:16" s="33" customFormat="1" ht="16.5" x14ac:dyDescent="0.2">
      <c r="A29" s="7"/>
      <c r="B29" s="7"/>
      <c r="C29" s="7"/>
      <c r="D29" s="23" t="s">
        <v>50</v>
      </c>
      <c r="E29" s="35">
        <v>44426</v>
      </c>
      <c r="F29" s="32" t="s">
        <v>52</v>
      </c>
      <c r="G29" s="36" t="s">
        <v>53</v>
      </c>
      <c r="H29" s="27">
        <v>111462.65</v>
      </c>
      <c r="I29" s="12"/>
      <c r="J29" s="12"/>
      <c r="K29" s="7"/>
      <c r="L29" s="7"/>
      <c r="M29" s="7"/>
      <c r="N29" s="7"/>
      <c r="O29" s="7"/>
      <c r="P29" s="7"/>
    </row>
    <row r="30" spans="1:16" s="33" customFormat="1" ht="16.5" x14ac:dyDescent="0.2">
      <c r="A30" s="7"/>
      <c r="B30" s="7"/>
      <c r="C30" s="7"/>
      <c r="D30" s="23" t="s">
        <v>54</v>
      </c>
      <c r="E30" s="34">
        <v>44427</v>
      </c>
      <c r="F30" s="32" t="s">
        <v>55</v>
      </c>
      <c r="G30" s="26" t="s">
        <v>13</v>
      </c>
      <c r="H30" s="27">
        <v>45000</v>
      </c>
      <c r="I30" s="12"/>
      <c r="J30" s="12"/>
      <c r="K30" s="7"/>
      <c r="L30" s="7"/>
      <c r="M30" s="7"/>
      <c r="N30" s="7"/>
      <c r="O30" s="7"/>
      <c r="P30" s="7"/>
    </row>
    <row r="31" spans="1:16" s="33" customFormat="1" ht="16.5" x14ac:dyDescent="0.2">
      <c r="A31" s="7"/>
      <c r="B31" s="7"/>
      <c r="C31" s="7"/>
      <c r="D31" s="23" t="s">
        <v>33</v>
      </c>
      <c r="E31" s="34">
        <v>44435</v>
      </c>
      <c r="F31" s="32" t="s">
        <v>56</v>
      </c>
      <c r="G31" s="26" t="s">
        <v>13</v>
      </c>
      <c r="H31" s="27">
        <v>333000</v>
      </c>
      <c r="I31" s="12"/>
      <c r="J31" s="7"/>
      <c r="K31" s="7"/>
      <c r="L31" s="7"/>
      <c r="M31" s="7"/>
      <c r="N31" s="7"/>
      <c r="O31" s="7"/>
      <c r="P31" s="7"/>
    </row>
    <row r="32" spans="1:16" s="33" customFormat="1" ht="16.5" x14ac:dyDescent="0.2">
      <c r="A32" s="7"/>
      <c r="B32" s="7"/>
      <c r="C32" s="7"/>
      <c r="D32" s="23" t="s">
        <v>57</v>
      </c>
      <c r="E32" s="34">
        <v>44431</v>
      </c>
      <c r="F32" s="32" t="s">
        <v>58</v>
      </c>
      <c r="G32" s="36" t="s">
        <v>59</v>
      </c>
      <c r="H32" s="27">
        <v>22156.19</v>
      </c>
      <c r="I32" s="12"/>
      <c r="J32" s="12"/>
      <c r="K32" s="7"/>
      <c r="L32" s="7"/>
      <c r="M32" s="7"/>
      <c r="N32" s="7"/>
      <c r="O32" s="7"/>
      <c r="P32" s="7"/>
    </row>
    <row r="33" spans="1:16" s="33" customFormat="1" ht="16.5" x14ac:dyDescent="0.2">
      <c r="A33" s="7"/>
      <c r="B33" s="7"/>
      <c r="C33" s="7"/>
      <c r="D33" s="23" t="s">
        <v>60</v>
      </c>
      <c r="E33" s="34">
        <v>44431</v>
      </c>
      <c r="F33" s="32" t="s">
        <v>61</v>
      </c>
      <c r="G33" s="36" t="s">
        <v>62</v>
      </c>
      <c r="H33" s="27">
        <v>339388.21</v>
      </c>
      <c r="I33" s="12"/>
      <c r="J33" s="12"/>
      <c r="K33" s="7"/>
      <c r="L33" s="7"/>
      <c r="M33" s="7"/>
      <c r="N33" s="7"/>
      <c r="O33" s="7"/>
      <c r="P33" s="7"/>
    </row>
    <row r="34" spans="1:16" s="33" customFormat="1" ht="16.5" x14ac:dyDescent="0.2">
      <c r="A34" s="7"/>
      <c r="B34" s="7"/>
      <c r="C34" s="7"/>
      <c r="D34" s="23" t="s">
        <v>63</v>
      </c>
      <c r="E34" s="34">
        <v>44421</v>
      </c>
      <c r="F34" s="32" t="s">
        <v>64</v>
      </c>
      <c r="G34" s="36" t="s">
        <v>62</v>
      </c>
      <c r="H34" s="27">
        <v>322997.31</v>
      </c>
      <c r="I34" s="12"/>
      <c r="J34" s="7"/>
      <c r="K34" s="7"/>
      <c r="L34" s="7"/>
      <c r="M34" s="7"/>
      <c r="N34" s="7"/>
      <c r="O34" s="7"/>
      <c r="P34" s="7"/>
    </row>
    <row r="35" spans="1:16" s="33" customFormat="1" ht="16.5" x14ac:dyDescent="0.2">
      <c r="A35" s="7"/>
      <c r="B35" s="7"/>
      <c r="C35" s="7"/>
      <c r="D35" s="23" t="s">
        <v>65</v>
      </c>
      <c r="E35" s="34">
        <v>44421</v>
      </c>
      <c r="F35" s="32" t="s">
        <v>66</v>
      </c>
      <c r="G35" s="36" t="s">
        <v>18</v>
      </c>
      <c r="H35" s="27">
        <v>253558.67</v>
      </c>
      <c r="I35" s="12"/>
      <c r="J35" s="7"/>
      <c r="K35" s="7"/>
      <c r="L35" s="7"/>
      <c r="M35" s="7"/>
      <c r="N35" s="7"/>
      <c r="O35" s="7"/>
      <c r="P35" s="7"/>
    </row>
    <row r="36" spans="1:16" s="33" customFormat="1" ht="16.5" x14ac:dyDescent="0.2">
      <c r="A36" s="7"/>
      <c r="B36" s="7"/>
      <c r="C36" s="7"/>
      <c r="D36" s="23" t="s">
        <v>67</v>
      </c>
      <c r="E36" s="34">
        <v>44439</v>
      </c>
      <c r="F36" s="32" t="s">
        <v>68</v>
      </c>
      <c r="G36" s="36" t="s">
        <v>69</v>
      </c>
      <c r="H36" s="27">
        <v>737246.41</v>
      </c>
      <c r="I36" s="12"/>
      <c r="J36" s="7"/>
      <c r="K36" s="7"/>
      <c r="L36" s="7"/>
      <c r="M36" s="7"/>
      <c r="N36" s="7"/>
      <c r="O36" s="7"/>
      <c r="P36" s="7"/>
    </row>
    <row r="37" spans="1:16" s="33" customFormat="1" ht="16.5" x14ac:dyDescent="0.2">
      <c r="A37" s="7"/>
      <c r="B37" s="7"/>
      <c r="C37" s="7"/>
      <c r="D37" s="23" t="s">
        <v>70</v>
      </c>
      <c r="E37" s="34">
        <v>44431</v>
      </c>
      <c r="F37" s="32" t="s">
        <v>71</v>
      </c>
      <c r="G37" s="36" t="s">
        <v>62</v>
      </c>
      <c r="H37" s="27">
        <v>73757.05</v>
      </c>
      <c r="I37" s="12"/>
      <c r="J37" s="7"/>
      <c r="K37" s="7"/>
      <c r="L37" s="7"/>
      <c r="M37" s="7"/>
      <c r="N37" s="7"/>
      <c r="O37" s="7"/>
      <c r="P37" s="7"/>
    </row>
    <row r="38" spans="1:16" s="33" customFormat="1" ht="16.5" x14ac:dyDescent="0.2">
      <c r="A38" s="7"/>
      <c r="B38" s="7"/>
      <c r="C38" s="7"/>
      <c r="D38" s="23" t="s">
        <v>72</v>
      </c>
      <c r="E38" s="24">
        <v>44453</v>
      </c>
      <c r="F38" s="32" t="s">
        <v>73</v>
      </c>
      <c r="G38" s="26" t="s">
        <v>13</v>
      </c>
      <c r="H38" s="27">
        <v>123514.65</v>
      </c>
      <c r="I38" s="12"/>
      <c r="J38" s="12"/>
      <c r="K38" s="7"/>
      <c r="L38" s="7"/>
      <c r="M38" s="7"/>
      <c r="N38" s="7"/>
      <c r="O38" s="7"/>
      <c r="P38" s="7"/>
    </row>
    <row r="39" spans="1:16" s="33" customFormat="1" ht="16.5" x14ac:dyDescent="0.2">
      <c r="A39" s="7"/>
      <c r="B39" s="7"/>
      <c r="C39" s="7"/>
      <c r="D39" s="23" t="s">
        <v>74</v>
      </c>
      <c r="E39" s="24">
        <v>44469</v>
      </c>
      <c r="F39" s="32" t="s">
        <v>75</v>
      </c>
      <c r="G39" s="26" t="s">
        <v>76</v>
      </c>
      <c r="H39" s="27">
        <v>21266.26</v>
      </c>
      <c r="I39" s="12"/>
      <c r="J39" s="12"/>
      <c r="K39" s="7"/>
      <c r="L39" s="7"/>
      <c r="M39" s="7"/>
      <c r="N39" s="7"/>
      <c r="O39" s="7"/>
      <c r="P39" s="7"/>
    </row>
    <row r="40" spans="1:16" s="33" customFormat="1" ht="16.5" x14ac:dyDescent="0.2">
      <c r="A40" s="7"/>
      <c r="B40" s="7"/>
      <c r="C40" s="7"/>
      <c r="D40" s="23" t="s">
        <v>77</v>
      </c>
      <c r="E40" s="24">
        <v>44469</v>
      </c>
      <c r="F40" s="32" t="s">
        <v>78</v>
      </c>
      <c r="G40" s="26" t="s">
        <v>79</v>
      </c>
      <c r="H40" s="27">
        <v>42097.34</v>
      </c>
      <c r="I40" s="12"/>
      <c r="J40" s="12"/>
      <c r="K40" s="7"/>
      <c r="L40" s="7"/>
      <c r="M40" s="7"/>
      <c r="N40" s="7"/>
      <c r="O40" s="7"/>
      <c r="P40" s="7"/>
    </row>
    <row r="41" spans="1:16" s="33" customFormat="1" ht="16.5" x14ac:dyDescent="0.2">
      <c r="A41" s="7"/>
      <c r="B41" s="7"/>
      <c r="C41" s="7"/>
      <c r="D41" s="23" t="s">
        <v>80</v>
      </c>
      <c r="E41" s="24">
        <v>44439</v>
      </c>
      <c r="F41" s="32" t="s">
        <v>81</v>
      </c>
      <c r="G41" s="36" t="s">
        <v>53</v>
      </c>
      <c r="H41" s="27">
        <v>55670.74</v>
      </c>
      <c r="I41" s="12"/>
      <c r="J41" s="7"/>
      <c r="K41" s="7"/>
      <c r="L41" s="7"/>
      <c r="M41" s="7"/>
      <c r="N41" s="7"/>
      <c r="O41" s="7"/>
      <c r="P41" s="7"/>
    </row>
    <row r="42" spans="1:16" s="33" customFormat="1" ht="16.5" x14ac:dyDescent="0.2">
      <c r="A42" s="7"/>
      <c r="B42" s="7"/>
      <c r="C42" s="7"/>
      <c r="D42" s="23" t="s">
        <v>82</v>
      </c>
      <c r="E42" s="34">
        <v>44438</v>
      </c>
      <c r="F42" s="32" t="s">
        <v>83</v>
      </c>
      <c r="G42" s="36" t="s">
        <v>84</v>
      </c>
      <c r="H42" s="27">
        <v>7970.97</v>
      </c>
      <c r="I42" s="12"/>
      <c r="J42" s="7"/>
      <c r="K42" s="7"/>
      <c r="L42" s="7"/>
      <c r="M42" s="7"/>
      <c r="N42" s="7"/>
      <c r="O42" s="7"/>
      <c r="P42" s="7"/>
    </row>
    <row r="43" spans="1:16" s="33" customFormat="1" ht="16.5" x14ac:dyDescent="0.2">
      <c r="A43" s="7"/>
      <c r="B43" s="7"/>
      <c r="C43" s="7"/>
      <c r="D43" s="23" t="s">
        <v>85</v>
      </c>
      <c r="E43" s="24">
        <v>44439</v>
      </c>
      <c r="F43" s="32" t="s">
        <v>86</v>
      </c>
      <c r="G43" s="36" t="s">
        <v>87</v>
      </c>
      <c r="H43" s="27">
        <v>43850.91</v>
      </c>
      <c r="I43" s="12"/>
      <c r="J43" s="7"/>
      <c r="K43" s="7"/>
      <c r="L43" s="7"/>
      <c r="M43" s="7"/>
      <c r="N43" s="7"/>
      <c r="O43" s="7"/>
      <c r="P43" s="7"/>
    </row>
    <row r="44" spans="1:16" s="33" customFormat="1" ht="16.5" x14ac:dyDescent="0.2">
      <c r="A44" s="7"/>
      <c r="B44" s="7"/>
      <c r="C44" s="7"/>
      <c r="D44" s="23" t="s">
        <v>88</v>
      </c>
      <c r="E44" s="34">
        <v>44407</v>
      </c>
      <c r="F44" s="32" t="s">
        <v>89</v>
      </c>
      <c r="G44" s="26" t="s">
        <v>13</v>
      </c>
      <c r="H44" s="27">
        <v>50850</v>
      </c>
      <c r="I44" s="12"/>
      <c r="J44" s="7"/>
      <c r="K44" s="7"/>
      <c r="L44" s="7"/>
      <c r="M44" s="7"/>
      <c r="N44" s="7"/>
      <c r="O44" s="7"/>
      <c r="P44" s="7"/>
    </row>
    <row r="45" spans="1:16" s="33" customFormat="1" ht="16.5" x14ac:dyDescent="0.2">
      <c r="A45" s="7"/>
      <c r="B45" s="7"/>
      <c r="C45" s="7"/>
      <c r="D45" s="23" t="s">
        <v>90</v>
      </c>
      <c r="E45" s="24">
        <v>44469</v>
      </c>
      <c r="F45" s="32" t="s">
        <v>91</v>
      </c>
      <c r="G45" s="26" t="s">
        <v>13</v>
      </c>
      <c r="H45" s="27">
        <v>90400</v>
      </c>
      <c r="I45" s="12"/>
      <c r="J45" s="12"/>
      <c r="K45" s="7"/>
      <c r="L45" s="7"/>
      <c r="M45" s="7"/>
      <c r="N45" s="7"/>
      <c r="O45" s="7"/>
      <c r="P45" s="7"/>
    </row>
    <row r="46" spans="1:16" s="33" customFormat="1" ht="16.5" x14ac:dyDescent="0.2">
      <c r="A46" s="7"/>
      <c r="B46" s="7"/>
      <c r="C46" s="7"/>
      <c r="D46" s="23" t="s">
        <v>92</v>
      </c>
      <c r="E46" s="24">
        <v>44469</v>
      </c>
      <c r="F46" s="32" t="s">
        <v>93</v>
      </c>
      <c r="G46" s="26" t="s">
        <v>13</v>
      </c>
      <c r="H46" s="27">
        <v>226000</v>
      </c>
      <c r="I46" s="12"/>
      <c r="J46" s="12"/>
      <c r="K46" s="7"/>
      <c r="L46" s="7"/>
      <c r="M46" s="7"/>
      <c r="N46" s="7"/>
      <c r="O46" s="7"/>
      <c r="P46" s="7"/>
    </row>
    <row r="47" spans="1:16" s="33" customFormat="1" ht="16.5" x14ac:dyDescent="0.2">
      <c r="A47" s="7"/>
      <c r="B47" s="7"/>
      <c r="C47" s="7"/>
      <c r="D47" s="23" t="s">
        <v>94</v>
      </c>
      <c r="E47" s="24">
        <v>44469</v>
      </c>
      <c r="F47" s="32" t="s">
        <v>95</v>
      </c>
      <c r="G47" s="26" t="s">
        <v>13</v>
      </c>
      <c r="H47" s="27">
        <v>90400</v>
      </c>
      <c r="I47" s="12"/>
      <c r="J47" s="12"/>
      <c r="K47" s="7"/>
      <c r="L47" s="7"/>
      <c r="M47" s="7"/>
      <c r="N47" s="7"/>
      <c r="O47" s="7"/>
      <c r="P47" s="7"/>
    </row>
    <row r="48" spans="1:16" s="33" customFormat="1" ht="16.5" x14ac:dyDescent="0.2">
      <c r="A48" s="7"/>
      <c r="B48" s="7"/>
      <c r="C48" s="7"/>
      <c r="D48" s="23" t="s">
        <v>96</v>
      </c>
      <c r="E48" s="34">
        <v>44407</v>
      </c>
      <c r="F48" s="32" t="s">
        <v>97</v>
      </c>
      <c r="G48" s="36" t="s">
        <v>98</v>
      </c>
      <c r="H48" s="27">
        <v>4746</v>
      </c>
      <c r="I48" s="12"/>
      <c r="J48" s="7"/>
      <c r="K48" s="7"/>
      <c r="L48" s="7"/>
      <c r="M48" s="7"/>
      <c r="N48" s="7"/>
      <c r="O48" s="7"/>
      <c r="P48" s="7"/>
    </row>
    <row r="49" spans="1:16" s="33" customFormat="1" ht="16.5" x14ac:dyDescent="0.2">
      <c r="A49" s="7"/>
      <c r="B49" s="7"/>
      <c r="C49" s="7"/>
      <c r="D49" s="23" t="s">
        <v>99</v>
      </c>
      <c r="E49" s="34">
        <v>44439</v>
      </c>
      <c r="F49" s="32" t="s">
        <v>100</v>
      </c>
      <c r="G49" s="36" t="s">
        <v>101</v>
      </c>
      <c r="H49" s="27">
        <v>442513.7</v>
      </c>
      <c r="I49" s="12"/>
      <c r="J49" s="7"/>
      <c r="K49" s="7"/>
      <c r="L49" s="7"/>
      <c r="M49" s="7"/>
      <c r="N49" s="7"/>
      <c r="O49" s="7"/>
      <c r="P49" s="7"/>
    </row>
    <row r="50" spans="1:16" s="33" customFormat="1" ht="16.5" x14ac:dyDescent="0.2">
      <c r="A50" s="7"/>
      <c r="B50" s="7"/>
      <c r="C50" s="7"/>
      <c r="D50" s="23" t="s">
        <v>102</v>
      </c>
      <c r="E50" s="34">
        <v>44427</v>
      </c>
      <c r="F50" s="32" t="s">
        <v>103</v>
      </c>
      <c r="G50" s="36" t="s">
        <v>104</v>
      </c>
      <c r="H50" s="27">
        <v>90297.07</v>
      </c>
      <c r="I50" s="12"/>
      <c r="J50" s="7"/>
      <c r="K50" s="7"/>
      <c r="L50" s="7"/>
      <c r="M50" s="7"/>
      <c r="N50" s="7"/>
      <c r="O50" s="7"/>
      <c r="P50" s="7"/>
    </row>
    <row r="51" spans="1:16" s="33" customFormat="1" ht="16.5" x14ac:dyDescent="0.2">
      <c r="A51" s="7"/>
      <c r="B51" s="7"/>
      <c r="C51" s="7"/>
      <c r="D51" s="23" t="s">
        <v>105</v>
      </c>
      <c r="E51" s="34">
        <v>44433</v>
      </c>
      <c r="F51" s="32" t="s">
        <v>106</v>
      </c>
      <c r="G51" s="36" t="s">
        <v>107</v>
      </c>
      <c r="H51" s="27">
        <v>127642.95</v>
      </c>
      <c r="I51" s="12"/>
      <c r="J51" s="7"/>
      <c r="K51" s="7"/>
      <c r="L51" s="7"/>
      <c r="M51" s="7"/>
      <c r="N51" s="7"/>
      <c r="O51" s="7"/>
      <c r="P51" s="7"/>
    </row>
    <row r="52" spans="1:16" s="33" customFormat="1" ht="16.5" x14ac:dyDescent="0.2">
      <c r="A52" s="7"/>
      <c r="B52" s="7"/>
      <c r="C52" s="7"/>
      <c r="D52" s="23" t="s">
        <v>108</v>
      </c>
      <c r="E52" s="24">
        <v>44469</v>
      </c>
      <c r="F52" s="32" t="s">
        <v>109</v>
      </c>
      <c r="G52" s="26" t="s">
        <v>20</v>
      </c>
      <c r="H52" s="27">
        <v>64280.4</v>
      </c>
      <c r="I52" s="12"/>
      <c r="J52" s="12"/>
      <c r="K52" s="7"/>
      <c r="L52" s="7"/>
      <c r="M52" s="7"/>
      <c r="N52" s="7"/>
      <c r="O52" s="7"/>
      <c r="P52" s="7"/>
    </row>
    <row r="53" spans="1:16" s="33" customFormat="1" ht="16.5" x14ac:dyDescent="0.2">
      <c r="A53" s="7"/>
      <c r="B53" s="7"/>
      <c r="C53" s="7"/>
      <c r="D53" s="23" t="s">
        <v>110</v>
      </c>
      <c r="E53" s="34">
        <v>44431</v>
      </c>
      <c r="F53" s="32" t="s">
        <v>111</v>
      </c>
      <c r="G53" s="36" t="s">
        <v>62</v>
      </c>
      <c r="H53" s="27">
        <v>52593.440000000002</v>
      </c>
      <c r="I53" s="12"/>
      <c r="J53" s="7"/>
      <c r="K53" s="7"/>
      <c r="L53" s="7"/>
      <c r="M53" s="7"/>
      <c r="N53" s="7"/>
      <c r="O53" s="7"/>
      <c r="P53" s="7"/>
    </row>
    <row r="54" spans="1:16" s="33" customFormat="1" ht="16.5" x14ac:dyDescent="0.2">
      <c r="A54" s="7"/>
      <c r="B54" s="7"/>
      <c r="C54" s="7"/>
      <c r="D54" s="23" t="s">
        <v>112</v>
      </c>
      <c r="E54" s="34">
        <v>44407</v>
      </c>
      <c r="F54" s="32" t="s">
        <v>113</v>
      </c>
      <c r="G54" s="36" t="s">
        <v>107</v>
      </c>
      <c r="H54" s="27">
        <v>92530.04</v>
      </c>
      <c r="I54" s="12"/>
      <c r="J54" s="7"/>
      <c r="K54" s="7"/>
      <c r="L54" s="7"/>
      <c r="M54" s="7"/>
      <c r="N54" s="7"/>
      <c r="O54" s="7"/>
      <c r="P54" s="7"/>
    </row>
    <row r="55" spans="1:16" s="33" customFormat="1" ht="16.5" x14ac:dyDescent="0.2">
      <c r="A55" s="7"/>
      <c r="B55" s="7"/>
      <c r="C55" s="7"/>
      <c r="D55" s="23" t="s">
        <v>114</v>
      </c>
      <c r="E55" s="34">
        <v>44407</v>
      </c>
      <c r="F55" s="32" t="s">
        <v>115</v>
      </c>
      <c r="G55" s="36" t="s">
        <v>116</v>
      </c>
      <c r="H55" s="27">
        <v>47801.3</v>
      </c>
      <c r="I55" s="12"/>
      <c r="J55" s="7"/>
      <c r="K55" s="7"/>
      <c r="L55" s="7"/>
      <c r="M55" s="7"/>
      <c r="N55" s="7"/>
      <c r="O55" s="7"/>
      <c r="P55" s="7"/>
    </row>
    <row r="56" spans="1:16" s="33" customFormat="1" ht="16.5" x14ac:dyDescent="0.2">
      <c r="A56" s="7"/>
      <c r="B56" s="7"/>
      <c r="C56" s="7"/>
      <c r="D56" s="23" t="s">
        <v>117</v>
      </c>
      <c r="E56" s="34">
        <v>44435</v>
      </c>
      <c r="F56" s="32" t="s">
        <v>118</v>
      </c>
      <c r="G56" s="36" t="s">
        <v>119</v>
      </c>
      <c r="H56" s="27">
        <v>20526.150000000001</v>
      </c>
      <c r="I56" s="12"/>
      <c r="J56" s="7"/>
      <c r="K56" s="7"/>
      <c r="L56" s="7"/>
      <c r="M56" s="7"/>
      <c r="N56" s="7"/>
      <c r="O56" s="7"/>
      <c r="P56" s="7"/>
    </row>
    <row r="57" spans="1:16" s="33" customFormat="1" ht="16.5" x14ac:dyDescent="0.2">
      <c r="A57" s="7"/>
      <c r="B57" s="7"/>
      <c r="C57" s="7"/>
      <c r="D57" s="23" t="s">
        <v>120</v>
      </c>
      <c r="E57" s="24">
        <v>44469</v>
      </c>
      <c r="F57" s="32" t="s">
        <v>121</v>
      </c>
      <c r="G57" s="26" t="s">
        <v>122</v>
      </c>
      <c r="H57" s="27">
        <v>117793.57</v>
      </c>
      <c r="I57" s="12"/>
      <c r="J57" s="12"/>
      <c r="K57" s="7"/>
      <c r="L57" s="7"/>
      <c r="M57" s="7"/>
      <c r="N57" s="7"/>
      <c r="O57" s="7"/>
      <c r="P57" s="7"/>
    </row>
    <row r="58" spans="1:16" s="33" customFormat="1" ht="16.5" x14ac:dyDescent="0.2">
      <c r="A58" s="7"/>
      <c r="B58" s="7"/>
      <c r="C58" s="7"/>
      <c r="D58" s="23" t="s">
        <v>123</v>
      </c>
      <c r="E58" s="34">
        <v>44399</v>
      </c>
      <c r="F58" s="32" t="s">
        <v>124</v>
      </c>
      <c r="G58" s="26" t="s">
        <v>13</v>
      </c>
      <c r="H58" s="27">
        <v>135600</v>
      </c>
      <c r="I58" s="12"/>
      <c r="J58" s="7"/>
      <c r="K58" s="7"/>
      <c r="L58" s="7"/>
      <c r="M58" s="7"/>
      <c r="N58" s="7"/>
      <c r="O58" s="7"/>
      <c r="P58" s="7"/>
    </row>
    <row r="59" spans="1:16" s="33" customFormat="1" ht="16.5" x14ac:dyDescent="0.2">
      <c r="A59" s="7"/>
      <c r="B59" s="7"/>
      <c r="C59" s="7"/>
      <c r="D59" s="23" t="s">
        <v>125</v>
      </c>
      <c r="E59" s="34">
        <v>44435</v>
      </c>
      <c r="F59" s="32" t="s">
        <v>126</v>
      </c>
      <c r="G59" s="26" t="s">
        <v>127</v>
      </c>
      <c r="H59" s="27">
        <v>38829.199999999997</v>
      </c>
      <c r="I59" s="12"/>
      <c r="J59" s="7"/>
      <c r="K59" s="7"/>
      <c r="L59" s="7"/>
      <c r="M59" s="7"/>
      <c r="N59" s="7"/>
      <c r="O59" s="7"/>
      <c r="P59" s="7"/>
    </row>
    <row r="60" spans="1:16" s="33" customFormat="1" ht="16.5" x14ac:dyDescent="0.2">
      <c r="A60" s="7"/>
      <c r="B60" s="7"/>
      <c r="C60" s="7"/>
      <c r="D60" s="23" t="s">
        <v>128</v>
      </c>
      <c r="E60" s="34">
        <v>44407</v>
      </c>
      <c r="F60" s="32" t="s">
        <v>129</v>
      </c>
      <c r="G60" s="26" t="s">
        <v>13</v>
      </c>
      <c r="H60" s="27">
        <v>339000</v>
      </c>
      <c r="I60" s="12"/>
      <c r="J60" s="7"/>
      <c r="K60" s="7"/>
      <c r="L60" s="7"/>
      <c r="M60" s="7"/>
      <c r="N60" s="7"/>
      <c r="O60" s="7"/>
      <c r="P60" s="7"/>
    </row>
    <row r="61" spans="1:16" s="33" customFormat="1" ht="16.5" x14ac:dyDescent="0.2">
      <c r="A61" s="7"/>
      <c r="B61" s="7"/>
      <c r="C61" s="7"/>
      <c r="D61" s="23" t="s">
        <v>130</v>
      </c>
      <c r="E61" s="34">
        <v>44407</v>
      </c>
      <c r="F61" s="32" t="s">
        <v>131</v>
      </c>
      <c r="G61" s="26" t="s">
        <v>13</v>
      </c>
      <c r="H61" s="27">
        <v>50850</v>
      </c>
      <c r="I61" s="12"/>
      <c r="J61" s="7"/>
      <c r="K61" s="7"/>
      <c r="L61" s="7"/>
      <c r="M61" s="7"/>
      <c r="N61" s="7"/>
      <c r="O61" s="7"/>
      <c r="P61" s="7"/>
    </row>
    <row r="62" spans="1:16" s="33" customFormat="1" ht="16.5" x14ac:dyDescent="0.2">
      <c r="A62" s="7"/>
      <c r="B62" s="7"/>
      <c r="C62" s="7"/>
      <c r="D62" s="23" t="s">
        <v>132</v>
      </c>
      <c r="E62" s="34">
        <v>44427</v>
      </c>
      <c r="F62" s="32" t="s">
        <v>133</v>
      </c>
      <c r="G62" s="36" t="s">
        <v>104</v>
      </c>
      <c r="H62" s="27">
        <v>17100</v>
      </c>
      <c r="I62" s="12"/>
      <c r="J62" s="7"/>
      <c r="K62" s="7"/>
      <c r="L62" s="7"/>
      <c r="M62" s="7"/>
      <c r="N62" s="7"/>
      <c r="O62" s="7"/>
      <c r="P62" s="7"/>
    </row>
    <row r="63" spans="1:16" s="33" customFormat="1" ht="16.5" x14ac:dyDescent="0.2">
      <c r="A63" s="7"/>
      <c r="B63" s="7"/>
      <c r="C63" s="7"/>
      <c r="D63" s="23" t="s">
        <v>134</v>
      </c>
      <c r="E63" s="34">
        <v>44439</v>
      </c>
      <c r="F63" s="32" t="s">
        <v>135</v>
      </c>
      <c r="G63" s="26" t="s">
        <v>136</v>
      </c>
      <c r="H63" s="27">
        <v>235600</v>
      </c>
      <c r="I63" s="12"/>
      <c r="J63" s="7"/>
      <c r="K63" s="7"/>
      <c r="L63" s="7"/>
      <c r="M63" s="7"/>
      <c r="N63" s="7"/>
      <c r="O63" s="7"/>
      <c r="P63" s="7"/>
    </row>
    <row r="64" spans="1:16" s="33" customFormat="1" ht="16.5" x14ac:dyDescent="0.2">
      <c r="A64" s="7"/>
      <c r="B64" s="7"/>
      <c r="C64" s="7"/>
      <c r="D64" s="23" t="s">
        <v>137</v>
      </c>
      <c r="E64" s="34">
        <v>44426</v>
      </c>
      <c r="F64" s="32" t="s">
        <v>138</v>
      </c>
      <c r="G64" s="26" t="s">
        <v>13</v>
      </c>
      <c r="H64" s="27">
        <v>226000</v>
      </c>
      <c r="I64" s="12"/>
      <c r="J64" s="7"/>
      <c r="K64" s="7"/>
      <c r="L64" s="7"/>
      <c r="M64" s="7"/>
      <c r="N64" s="7"/>
      <c r="O64" s="7"/>
      <c r="P64" s="7"/>
    </row>
    <row r="65" spans="1:16" s="33" customFormat="1" ht="16.5" x14ac:dyDescent="0.2">
      <c r="A65" s="7"/>
      <c r="B65" s="7"/>
      <c r="C65" s="7"/>
      <c r="D65" s="23" t="s">
        <v>139</v>
      </c>
      <c r="E65" s="34">
        <v>44407</v>
      </c>
      <c r="F65" s="32" t="s">
        <v>140</v>
      </c>
      <c r="G65" s="26" t="s">
        <v>13</v>
      </c>
      <c r="H65" s="27">
        <v>339000</v>
      </c>
      <c r="I65" s="12"/>
      <c r="J65" s="7"/>
      <c r="K65" s="7"/>
      <c r="L65" s="7"/>
      <c r="M65" s="7"/>
      <c r="N65" s="7"/>
      <c r="O65" s="7"/>
      <c r="P65" s="7"/>
    </row>
    <row r="66" spans="1:16" s="33" customFormat="1" ht="16.5" x14ac:dyDescent="0.2">
      <c r="A66" s="7"/>
      <c r="B66" s="7"/>
      <c r="C66" s="7"/>
      <c r="D66" s="23" t="s">
        <v>141</v>
      </c>
      <c r="E66" s="34">
        <v>44407</v>
      </c>
      <c r="F66" s="32" t="s">
        <v>142</v>
      </c>
      <c r="G66" s="36" t="s">
        <v>143</v>
      </c>
      <c r="H66" s="27">
        <v>31915.25</v>
      </c>
      <c r="I66" s="12"/>
      <c r="J66" s="7"/>
      <c r="K66" s="7"/>
      <c r="L66" s="7"/>
      <c r="M66" s="7"/>
      <c r="N66" s="7"/>
      <c r="O66" s="7"/>
      <c r="P66" s="7"/>
    </row>
    <row r="67" spans="1:16" s="33" customFormat="1" ht="16.5" x14ac:dyDescent="0.2">
      <c r="A67" s="7"/>
      <c r="B67" s="7"/>
      <c r="C67" s="7"/>
      <c r="D67" s="23" t="s">
        <v>144</v>
      </c>
      <c r="E67" s="34">
        <v>44407</v>
      </c>
      <c r="F67" s="32" t="s">
        <v>145</v>
      </c>
      <c r="G67" s="36" t="s">
        <v>146</v>
      </c>
      <c r="H67" s="27">
        <v>44070</v>
      </c>
      <c r="I67" s="12"/>
      <c r="J67" s="7"/>
      <c r="K67" s="7"/>
      <c r="L67" s="7"/>
      <c r="M67" s="7"/>
      <c r="N67" s="7"/>
      <c r="O67" s="7"/>
      <c r="P67" s="7"/>
    </row>
    <row r="68" spans="1:16" s="33" customFormat="1" ht="16.5" x14ac:dyDescent="0.2">
      <c r="A68" s="7"/>
      <c r="B68" s="7"/>
      <c r="C68" s="7"/>
      <c r="D68" s="23" t="s">
        <v>147</v>
      </c>
      <c r="E68" s="34">
        <v>44407</v>
      </c>
      <c r="F68" s="32" t="s">
        <v>148</v>
      </c>
      <c r="G68" s="26" t="s">
        <v>13</v>
      </c>
      <c r="H68" s="27">
        <v>56500</v>
      </c>
      <c r="I68" s="12"/>
      <c r="J68" s="7"/>
      <c r="K68" s="7"/>
      <c r="L68" s="7"/>
      <c r="M68" s="7"/>
      <c r="N68" s="7"/>
      <c r="O68" s="7"/>
      <c r="P68" s="7"/>
    </row>
    <row r="69" spans="1:16" s="33" customFormat="1" ht="16.5" x14ac:dyDescent="0.2">
      <c r="A69" s="7"/>
      <c r="B69" s="7"/>
      <c r="C69" s="7"/>
      <c r="D69" s="23" t="s">
        <v>132</v>
      </c>
      <c r="E69" s="34">
        <v>44407</v>
      </c>
      <c r="F69" s="32" t="s">
        <v>149</v>
      </c>
      <c r="G69" s="26" t="s">
        <v>13</v>
      </c>
      <c r="H69" s="27">
        <v>101700</v>
      </c>
      <c r="I69" s="12"/>
      <c r="J69" s="7"/>
      <c r="K69" s="7"/>
      <c r="L69" s="7"/>
      <c r="M69" s="7"/>
      <c r="N69" s="7"/>
      <c r="O69" s="7"/>
      <c r="P69" s="7"/>
    </row>
    <row r="70" spans="1:16" s="33" customFormat="1" ht="16.5" x14ac:dyDescent="0.2">
      <c r="A70" s="7"/>
      <c r="B70" s="7"/>
      <c r="C70" s="7"/>
      <c r="D70" s="23" t="s">
        <v>150</v>
      </c>
      <c r="E70" s="24">
        <v>44469</v>
      </c>
      <c r="F70" s="32" t="s">
        <v>151</v>
      </c>
      <c r="G70" s="26" t="s">
        <v>13</v>
      </c>
      <c r="H70" s="27">
        <v>339000</v>
      </c>
      <c r="I70" s="12"/>
      <c r="J70" s="12"/>
      <c r="K70" s="7"/>
      <c r="L70" s="7"/>
      <c r="M70" s="7"/>
      <c r="N70" s="7"/>
      <c r="O70" s="7"/>
      <c r="P70" s="7"/>
    </row>
    <row r="71" spans="1:16" s="33" customFormat="1" ht="16.5" x14ac:dyDescent="0.2">
      <c r="A71" s="7"/>
      <c r="B71" s="7"/>
      <c r="C71" s="7"/>
      <c r="D71" s="23" t="s">
        <v>152</v>
      </c>
      <c r="E71" s="34">
        <v>44407</v>
      </c>
      <c r="F71" s="32" t="s">
        <v>153</v>
      </c>
      <c r="G71" s="26" t="s">
        <v>13</v>
      </c>
      <c r="H71" s="27">
        <v>33900</v>
      </c>
      <c r="I71" s="12"/>
      <c r="J71" s="7"/>
      <c r="K71" s="7"/>
      <c r="L71" s="7"/>
      <c r="M71" s="7"/>
      <c r="N71" s="7"/>
      <c r="O71" s="7"/>
      <c r="P71" s="7"/>
    </row>
    <row r="72" spans="1:16" s="33" customFormat="1" ht="16.5" x14ac:dyDescent="0.2">
      <c r="A72" s="7"/>
      <c r="B72" s="7"/>
      <c r="C72" s="7"/>
      <c r="D72" s="23" t="s">
        <v>137</v>
      </c>
      <c r="E72" s="34">
        <v>44427</v>
      </c>
      <c r="F72" s="32" t="s">
        <v>154</v>
      </c>
      <c r="G72" s="26" t="s">
        <v>13</v>
      </c>
      <c r="H72" s="27">
        <v>271200</v>
      </c>
      <c r="I72" s="12"/>
      <c r="J72" s="7"/>
      <c r="K72" s="7"/>
      <c r="L72" s="7"/>
      <c r="M72" s="7"/>
      <c r="N72" s="7"/>
      <c r="O72" s="7"/>
      <c r="P72" s="7"/>
    </row>
    <row r="73" spans="1:16" s="33" customFormat="1" ht="16.5" x14ac:dyDescent="0.2">
      <c r="A73" s="7"/>
      <c r="B73" s="7"/>
      <c r="C73" s="7"/>
      <c r="D73" s="23" t="s">
        <v>155</v>
      </c>
      <c r="E73" s="34">
        <v>44469</v>
      </c>
      <c r="F73" s="32" t="s">
        <v>156</v>
      </c>
      <c r="G73" s="36" t="s">
        <v>157</v>
      </c>
      <c r="H73" s="27">
        <v>58686.55</v>
      </c>
      <c r="I73" s="12"/>
      <c r="J73" s="7"/>
      <c r="K73" s="7"/>
      <c r="L73" s="7"/>
      <c r="M73" s="7"/>
      <c r="N73" s="7"/>
      <c r="O73" s="7"/>
      <c r="P73" s="7"/>
    </row>
    <row r="74" spans="1:16" s="33" customFormat="1" ht="16.5" x14ac:dyDescent="0.2">
      <c r="A74" s="7"/>
      <c r="B74" s="7"/>
      <c r="C74" s="7"/>
      <c r="D74" s="23" t="s">
        <v>158</v>
      </c>
      <c r="E74" s="34">
        <v>44469</v>
      </c>
      <c r="F74" s="32" t="s">
        <v>159</v>
      </c>
      <c r="G74" s="26" t="s">
        <v>13</v>
      </c>
      <c r="H74" s="27">
        <v>452000</v>
      </c>
      <c r="I74" s="12"/>
      <c r="J74" s="7"/>
      <c r="K74" s="7"/>
      <c r="L74" s="7"/>
      <c r="M74" s="7"/>
      <c r="N74" s="7"/>
      <c r="O74" s="7"/>
      <c r="P74" s="7"/>
    </row>
    <row r="75" spans="1:16" s="33" customFormat="1" ht="16.5" x14ac:dyDescent="0.2">
      <c r="A75" s="7"/>
      <c r="B75" s="7"/>
      <c r="C75" s="7"/>
      <c r="D75" s="23" t="s">
        <v>130</v>
      </c>
      <c r="E75" s="34">
        <v>44469</v>
      </c>
      <c r="F75" s="32" t="s">
        <v>160</v>
      </c>
      <c r="G75" s="36" t="s">
        <v>161</v>
      </c>
      <c r="H75" s="27">
        <v>735630</v>
      </c>
      <c r="I75" s="12"/>
      <c r="J75" s="7"/>
      <c r="K75" s="7"/>
      <c r="L75" s="7"/>
      <c r="M75" s="7"/>
      <c r="N75" s="7"/>
      <c r="O75" s="7"/>
      <c r="P75" s="7"/>
    </row>
    <row r="76" spans="1:16" s="33" customFormat="1" ht="16.5" x14ac:dyDescent="0.2">
      <c r="A76" s="7"/>
      <c r="B76" s="7"/>
      <c r="C76" s="7"/>
      <c r="D76" s="23" t="s">
        <v>162</v>
      </c>
      <c r="E76" s="34">
        <v>44469</v>
      </c>
      <c r="F76" s="32" t="s">
        <v>163</v>
      </c>
      <c r="G76" s="26" t="s">
        <v>13</v>
      </c>
      <c r="H76" s="27">
        <v>474600</v>
      </c>
      <c r="I76" s="12"/>
      <c r="J76" s="7"/>
      <c r="K76" s="7"/>
      <c r="L76" s="7"/>
      <c r="M76" s="7"/>
      <c r="N76" s="7"/>
      <c r="O76" s="7"/>
      <c r="P76" s="7"/>
    </row>
    <row r="77" spans="1:16" s="33" customFormat="1" ht="16.5" x14ac:dyDescent="0.2">
      <c r="A77" s="7"/>
      <c r="B77" s="7"/>
      <c r="C77" s="7"/>
      <c r="D77" s="23" t="s">
        <v>164</v>
      </c>
      <c r="E77" s="34">
        <v>44407</v>
      </c>
      <c r="F77" s="32" t="s">
        <v>165</v>
      </c>
      <c r="G77" s="36" t="s">
        <v>166</v>
      </c>
      <c r="H77" s="27">
        <f>1816258.19-120207.85</f>
        <v>1696050.3399999999</v>
      </c>
      <c r="I77" s="12"/>
      <c r="J77" s="7"/>
      <c r="K77" s="7"/>
      <c r="L77" s="7"/>
      <c r="M77" s="7"/>
      <c r="N77" s="7"/>
      <c r="O77" s="7"/>
      <c r="P77" s="7"/>
    </row>
    <row r="78" spans="1:16" s="33" customFormat="1" ht="16.5" x14ac:dyDescent="0.2">
      <c r="A78" s="7"/>
      <c r="B78" s="7"/>
      <c r="C78" s="7"/>
      <c r="D78" s="23" t="s">
        <v>37</v>
      </c>
      <c r="E78" s="34">
        <v>44433</v>
      </c>
      <c r="F78" s="32" t="s">
        <v>167</v>
      </c>
      <c r="G78" s="26" t="s">
        <v>13</v>
      </c>
      <c r="H78" s="27">
        <v>471200</v>
      </c>
      <c r="I78" s="12"/>
      <c r="J78" s="7"/>
      <c r="K78" s="7"/>
      <c r="L78" s="7"/>
      <c r="M78" s="7"/>
      <c r="N78" s="7"/>
      <c r="O78" s="7"/>
      <c r="P78" s="7"/>
    </row>
    <row r="79" spans="1:16" s="33" customFormat="1" ht="16.5" x14ac:dyDescent="0.2">
      <c r="A79" s="7"/>
      <c r="B79" s="7"/>
      <c r="C79" s="7"/>
      <c r="D79" s="23" t="s">
        <v>168</v>
      </c>
      <c r="E79" s="34">
        <v>44439</v>
      </c>
      <c r="F79" s="32" t="s">
        <v>169</v>
      </c>
      <c r="G79" s="36" t="s">
        <v>13</v>
      </c>
      <c r="H79" s="27">
        <v>180800</v>
      </c>
      <c r="I79" s="12"/>
      <c r="J79" s="7"/>
      <c r="K79" s="7"/>
      <c r="L79" s="7"/>
      <c r="M79" s="7"/>
      <c r="N79" s="7"/>
      <c r="O79" s="7"/>
      <c r="P79" s="7"/>
    </row>
    <row r="80" spans="1:16" s="33" customFormat="1" ht="16.5" x14ac:dyDescent="0.2">
      <c r="A80" s="7"/>
      <c r="B80" s="7"/>
      <c r="C80" s="7"/>
      <c r="D80" s="23" t="s">
        <v>88</v>
      </c>
      <c r="E80" s="34">
        <v>44427</v>
      </c>
      <c r="F80" s="32" t="s">
        <v>170</v>
      </c>
      <c r="G80" s="26" t="s">
        <v>171</v>
      </c>
      <c r="H80" s="27">
        <v>28693.33</v>
      </c>
      <c r="I80" s="12"/>
      <c r="J80" s="7"/>
      <c r="K80" s="7"/>
      <c r="L80" s="7"/>
      <c r="M80" s="7"/>
      <c r="N80" s="7"/>
      <c r="O80" s="7"/>
      <c r="P80" s="7"/>
    </row>
    <row r="81" spans="1:16" s="33" customFormat="1" ht="16.5" x14ac:dyDescent="0.2">
      <c r="A81" s="7"/>
      <c r="B81" s="7"/>
      <c r="C81" s="7"/>
      <c r="D81" s="23" t="s">
        <v>144</v>
      </c>
      <c r="E81" s="34">
        <v>44439</v>
      </c>
      <c r="F81" s="32" t="s">
        <v>172</v>
      </c>
      <c r="G81" s="26" t="s">
        <v>13</v>
      </c>
      <c r="H81" s="27">
        <v>158200</v>
      </c>
      <c r="I81" s="12"/>
      <c r="J81" s="7"/>
      <c r="K81" s="7"/>
      <c r="L81" s="7"/>
      <c r="M81" s="7"/>
      <c r="N81" s="7"/>
      <c r="O81" s="7"/>
      <c r="P81" s="7"/>
    </row>
    <row r="82" spans="1:16" s="33" customFormat="1" ht="16.5" x14ac:dyDescent="0.2">
      <c r="A82" s="7"/>
      <c r="B82" s="7"/>
      <c r="C82" s="7"/>
      <c r="D82" s="23" t="s">
        <v>48</v>
      </c>
      <c r="E82" s="34">
        <v>44407</v>
      </c>
      <c r="F82" s="32" t="s">
        <v>173</v>
      </c>
      <c r="G82" s="26" t="s">
        <v>13</v>
      </c>
      <c r="H82" s="27">
        <v>90400</v>
      </c>
      <c r="I82" s="12"/>
      <c r="J82" s="7"/>
      <c r="K82" s="7"/>
      <c r="L82" s="7"/>
      <c r="M82" s="7"/>
      <c r="N82" s="7"/>
      <c r="O82" s="7"/>
      <c r="P82" s="7"/>
    </row>
    <row r="83" spans="1:16" s="33" customFormat="1" ht="16.5" x14ac:dyDescent="0.2">
      <c r="A83" s="7"/>
      <c r="B83" s="7"/>
      <c r="C83" s="7"/>
      <c r="D83" s="23" t="s">
        <v>174</v>
      </c>
      <c r="E83" s="34">
        <v>44469</v>
      </c>
      <c r="F83" s="32" t="s">
        <v>175</v>
      </c>
      <c r="G83" s="26" t="s">
        <v>13</v>
      </c>
      <c r="H83" s="27">
        <v>276850</v>
      </c>
      <c r="I83" s="12"/>
      <c r="J83" s="7"/>
      <c r="K83" s="7"/>
      <c r="L83" s="7"/>
      <c r="M83" s="7"/>
      <c r="N83" s="7"/>
      <c r="O83" s="7"/>
      <c r="P83" s="7"/>
    </row>
    <row r="84" spans="1:16" s="33" customFormat="1" ht="16.5" x14ac:dyDescent="0.2">
      <c r="A84" s="7"/>
      <c r="B84" s="7"/>
      <c r="C84" s="7"/>
      <c r="D84" s="23" t="s">
        <v>176</v>
      </c>
      <c r="E84" s="34">
        <v>44469</v>
      </c>
      <c r="F84" s="32" t="s">
        <v>177</v>
      </c>
      <c r="G84" s="26" t="s">
        <v>13</v>
      </c>
      <c r="H84" s="27">
        <v>114412.5</v>
      </c>
      <c r="I84" s="12"/>
      <c r="J84" s="7"/>
      <c r="K84" s="7"/>
      <c r="L84" s="7"/>
      <c r="M84" s="7"/>
      <c r="N84" s="7"/>
      <c r="O84" s="7"/>
      <c r="P84" s="7"/>
    </row>
    <row r="85" spans="1:16" s="33" customFormat="1" ht="16.5" x14ac:dyDescent="0.2">
      <c r="A85" s="7"/>
      <c r="B85" s="7"/>
      <c r="C85" s="7"/>
      <c r="D85" s="23" t="s">
        <v>158</v>
      </c>
      <c r="E85" s="34">
        <v>44469</v>
      </c>
      <c r="F85" s="32" t="s">
        <v>178</v>
      </c>
      <c r="G85" s="26" t="s">
        <v>179</v>
      </c>
      <c r="H85" s="27">
        <v>126379.2</v>
      </c>
      <c r="I85" s="12"/>
      <c r="J85" s="7"/>
      <c r="K85" s="7"/>
      <c r="L85" s="7"/>
      <c r="M85" s="7"/>
      <c r="N85" s="7"/>
      <c r="O85" s="7"/>
      <c r="P85" s="7"/>
    </row>
    <row r="86" spans="1:16" s="33" customFormat="1" ht="16.5" x14ac:dyDescent="0.2">
      <c r="A86" s="7"/>
      <c r="B86" s="7"/>
      <c r="C86" s="7"/>
      <c r="D86" s="23" t="s">
        <v>180</v>
      </c>
      <c r="E86" s="34">
        <v>44469</v>
      </c>
      <c r="F86" s="32" t="s">
        <v>181</v>
      </c>
      <c r="G86" s="26" t="s">
        <v>182</v>
      </c>
      <c r="H86" s="27">
        <v>105090</v>
      </c>
      <c r="I86" s="12"/>
      <c r="J86" s="7"/>
      <c r="K86" s="7"/>
      <c r="L86" s="7"/>
      <c r="M86" s="7"/>
      <c r="N86" s="7"/>
      <c r="O86" s="7"/>
      <c r="P86" s="7"/>
    </row>
    <row r="87" spans="1:16" s="33" customFormat="1" ht="16.5" x14ac:dyDescent="0.2">
      <c r="A87" s="7"/>
      <c r="B87" s="7"/>
      <c r="C87" s="7"/>
      <c r="D87" s="23" t="s">
        <v>37</v>
      </c>
      <c r="E87" s="34">
        <v>44439</v>
      </c>
      <c r="F87" s="32" t="s">
        <v>183</v>
      </c>
      <c r="G87" s="26" t="s">
        <v>13</v>
      </c>
      <c r="H87" s="27">
        <v>339000</v>
      </c>
      <c r="I87" s="12"/>
      <c r="J87" s="12"/>
      <c r="K87" s="7"/>
      <c r="L87" s="7"/>
      <c r="M87" s="7"/>
      <c r="N87" s="7"/>
      <c r="O87" s="7"/>
      <c r="P87" s="7"/>
    </row>
    <row r="88" spans="1:16" s="33" customFormat="1" ht="16.5" x14ac:dyDescent="0.2">
      <c r="A88" s="7"/>
      <c r="B88" s="7"/>
      <c r="C88" s="7"/>
      <c r="D88" s="23" t="s">
        <v>184</v>
      </c>
      <c r="E88" s="34">
        <v>44403</v>
      </c>
      <c r="F88" s="32" t="s">
        <v>185</v>
      </c>
      <c r="G88" s="26" t="s">
        <v>13</v>
      </c>
      <c r="H88" s="27">
        <v>45200</v>
      </c>
      <c r="K88" s="7"/>
      <c r="L88" s="7"/>
      <c r="M88" s="7"/>
      <c r="N88" s="7"/>
      <c r="O88" s="7"/>
      <c r="P88" s="7"/>
    </row>
    <row r="89" spans="1:16" s="33" customFormat="1" ht="16.5" x14ac:dyDescent="0.2">
      <c r="A89" s="7"/>
      <c r="B89" s="7"/>
      <c r="C89" s="7"/>
      <c r="D89" s="23" t="s">
        <v>176</v>
      </c>
      <c r="E89" s="34">
        <v>44435</v>
      </c>
      <c r="F89" s="32" t="s">
        <v>186</v>
      </c>
      <c r="G89" s="26" t="s">
        <v>13</v>
      </c>
      <c r="H89" s="27">
        <v>79100</v>
      </c>
      <c r="I89" s="12"/>
      <c r="J89" s="7"/>
      <c r="K89" s="7"/>
      <c r="L89" s="7"/>
      <c r="M89" s="7"/>
      <c r="N89" s="7"/>
      <c r="O89" s="7"/>
      <c r="P89" s="7"/>
    </row>
    <row r="90" spans="1:16" s="33" customFormat="1" ht="16.5" x14ac:dyDescent="0.2">
      <c r="A90" s="7"/>
      <c r="B90" s="7"/>
      <c r="C90" s="7"/>
      <c r="D90" s="23" t="s">
        <v>187</v>
      </c>
      <c r="E90" s="34">
        <v>44435</v>
      </c>
      <c r="F90" s="32" t="s">
        <v>188</v>
      </c>
      <c r="G90" s="26" t="s">
        <v>13</v>
      </c>
      <c r="H90" s="27">
        <v>113000</v>
      </c>
      <c r="I90" s="12"/>
      <c r="J90" s="7"/>
      <c r="K90" s="7"/>
      <c r="L90" s="7"/>
      <c r="M90" s="7"/>
      <c r="N90" s="7"/>
      <c r="O90" s="7"/>
      <c r="P90" s="7"/>
    </row>
    <row r="91" spans="1:16" s="33" customFormat="1" ht="16.5" x14ac:dyDescent="0.2">
      <c r="A91" s="7"/>
      <c r="B91" s="7"/>
      <c r="C91" s="7"/>
      <c r="D91" s="23" t="s">
        <v>137</v>
      </c>
      <c r="E91" s="34">
        <v>44439</v>
      </c>
      <c r="F91" s="32" t="s">
        <v>189</v>
      </c>
      <c r="G91" s="26" t="s">
        <v>13</v>
      </c>
      <c r="H91" s="27">
        <v>276850</v>
      </c>
      <c r="I91" s="12"/>
      <c r="J91" s="12"/>
      <c r="K91" s="7"/>
      <c r="L91" s="7"/>
      <c r="M91" s="7"/>
      <c r="N91" s="7"/>
      <c r="O91" s="7"/>
      <c r="P91" s="7"/>
    </row>
    <row r="92" spans="1:16" s="33" customFormat="1" ht="16.5" x14ac:dyDescent="0.2">
      <c r="A92" s="7"/>
      <c r="B92" s="7"/>
      <c r="C92" s="7"/>
      <c r="D92" s="23" t="s">
        <v>21</v>
      </c>
      <c r="E92" s="34">
        <v>44469</v>
      </c>
      <c r="F92" s="32" t="s">
        <v>190</v>
      </c>
      <c r="G92" s="26" t="s">
        <v>191</v>
      </c>
      <c r="H92" s="27">
        <v>47189.34</v>
      </c>
      <c r="I92" s="12"/>
      <c r="J92" s="12"/>
      <c r="K92" s="7"/>
      <c r="L92" s="7"/>
      <c r="M92" s="7"/>
      <c r="N92" s="7"/>
      <c r="O92" s="7"/>
      <c r="P92" s="7"/>
    </row>
    <row r="93" spans="1:16" s="33" customFormat="1" ht="16.5" x14ac:dyDescent="0.2">
      <c r="A93" s="7"/>
      <c r="B93" s="7"/>
      <c r="C93" s="7"/>
      <c r="D93" s="23" t="s">
        <v>137</v>
      </c>
      <c r="E93" s="34">
        <v>44469</v>
      </c>
      <c r="F93" s="32" t="s">
        <v>192</v>
      </c>
      <c r="G93" s="26" t="s">
        <v>13</v>
      </c>
      <c r="H93" s="27">
        <v>339000</v>
      </c>
      <c r="I93" s="12"/>
      <c r="J93" s="12"/>
      <c r="K93" s="7"/>
      <c r="L93" s="7"/>
      <c r="M93" s="7"/>
      <c r="N93" s="7"/>
      <c r="O93" s="7"/>
      <c r="P93" s="7"/>
    </row>
    <row r="94" spans="1:16" s="33" customFormat="1" ht="16.5" x14ac:dyDescent="0.2">
      <c r="A94" s="7"/>
      <c r="B94" s="7"/>
      <c r="C94" s="7"/>
      <c r="D94" s="23" t="s">
        <v>90</v>
      </c>
      <c r="E94" s="34">
        <v>44469</v>
      </c>
      <c r="F94" s="32" t="s">
        <v>193</v>
      </c>
      <c r="G94" s="26" t="s">
        <v>194</v>
      </c>
      <c r="H94" s="27">
        <v>76503.62</v>
      </c>
      <c r="I94" s="12"/>
      <c r="J94" s="12"/>
      <c r="K94" s="7"/>
      <c r="L94" s="7"/>
      <c r="M94" s="7"/>
      <c r="N94" s="7"/>
      <c r="O94" s="7"/>
      <c r="P94" s="7"/>
    </row>
    <row r="95" spans="1:16" x14ac:dyDescent="0.2">
      <c r="D95" s="23" t="s">
        <v>195</v>
      </c>
      <c r="E95" s="34">
        <v>44421</v>
      </c>
      <c r="F95" s="32" t="s">
        <v>196</v>
      </c>
      <c r="G95" s="36" t="s">
        <v>18</v>
      </c>
      <c r="H95" s="27">
        <v>12309.05</v>
      </c>
    </row>
    <row r="96" spans="1:16" x14ac:dyDescent="0.2">
      <c r="D96" s="23" t="s">
        <v>197</v>
      </c>
      <c r="E96" s="34">
        <v>44434</v>
      </c>
      <c r="F96" s="32" t="s">
        <v>198</v>
      </c>
      <c r="G96" s="36" t="s">
        <v>199</v>
      </c>
      <c r="H96" s="27">
        <v>4448</v>
      </c>
    </row>
    <row r="97" spans="1:92" s="33" customFormat="1" ht="16.5" x14ac:dyDescent="0.2">
      <c r="A97" s="7"/>
      <c r="B97" s="7"/>
      <c r="C97" s="7"/>
      <c r="D97" s="23" t="s">
        <v>200</v>
      </c>
      <c r="E97" s="34">
        <v>44468</v>
      </c>
      <c r="F97" s="32" t="s">
        <v>201</v>
      </c>
      <c r="G97" s="36" t="s">
        <v>62</v>
      </c>
      <c r="H97" s="27">
        <v>183345</v>
      </c>
      <c r="I97" s="12"/>
      <c r="J97" s="7"/>
      <c r="K97" s="7"/>
      <c r="L97" s="7"/>
      <c r="M97" s="7"/>
      <c r="N97" s="7"/>
      <c r="O97" s="7"/>
      <c r="P97" s="7"/>
    </row>
    <row r="98" spans="1:92" s="33" customFormat="1" ht="16.5" x14ac:dyDescent="0.2">
      <c r="A98" s="7"/>
      <c r="B98" s="7"/>
      <c r="C98" s="7"/>
      <c r="D98" s="23" t="s">
        <v>33</v>
      </c>
      <c r="E98" s="34">
        <v>44469</v>
      </c>
      <c r="F98" s="32" t="s">
        <v>202</v>
      </c>
      <c r="G98" s="36"/>
      <c r="H98" s="27">
        <v>72000</v>
      </c>
      <c r="I98" s="12"/>
      <c r="J98" s="7"/>
      <c r="K98" s="7"/>
      <c r="L98" s="7"/>
      <c r="M98" s="7"/>
      <c r="N98" s="7"/>
      <c r="O98" s="7"/>
      <c r="P98" s="7"/>
    </row>
    <row r="99" spans="1:92" s="33" customFormat="1" ht="7.5" customHeight="1" x14ac:dyDescent="0.2">
      <c r="A99" s="7"/>
      <c r="B99" s="7"/>
      <c r="C99" s="7"/>
      <c r="D99" s="38"/>
      <c r="E99" s="24"/>
      <c r="F99" s="39"/>
      <c r="G99" s="40"/>
      <c r="H99" s="41"/>
      <c r="I99" s="12"/>
      <c r="J99" s="7"/>
      <c r="K99" s="7"/>
      <c r="L99" s="7"/>
      <c r="M99" s="7"/>
      <c r="N99" s="7"/>
      <c r="O99" s="7"/>
      <c r="P99" s="7"/>
    </row>
    <row r="100" spans="1:92" s="33" customFormat="1" ht="16.5" hidden="1" x14ac:dyDescent="0.2">
      <c r="A100" s="7"/>
      <c r="B100" s="7"/>
      <c r="C100" s="7"/>
      <c r="D100" s="38"/>
      <c r="E100" s="24"/>
      <c r="F100" s="40"/>
      <c r="G100" s="40"/>
      <c r="H100" s="41">
        <v>-16294.38</v>
      </c>
      <c r="I100" s="12"/>
      <c r="J100" s="7"/>
      <c r="K100" s="7"/>
      <c r="L100" s="7"/>
      <c r="M100" s="7"/>
      <c r="N100" s="7"/>
      <c r="O100" s="7"/>
      <c r="P100" s="7"/>
    </row>
    <row r="101" spans="1:92" s="33" customFormat="1" ht="16.5" hidden="1" x14ac:dyDescent="0.2">
      <c r="A101" s="7"/>
      <c r="B101" s="7"/>
      <c r="C101" s="7"/>
      <c r="D101" s="38"/>
      <c r="E101" s="24"/>
      <c r="F101" s="40"/>
      <c r="G101" s="40"/>
      <c r="H101" s="41"/>
      <c r="I101" s="12"/>
      <c r="J101" s="7"/>
      <c r="K101" s="7"/>
      <c r="L101" s="7"/>
      <c r="M101" s="7"/>
      <c r="N101" s="7"/>
      <c r="O101" s="7"/>
      <c r="P101" s="7"/>
    </row>
    <row r="102" spans="1:92" s="33" customFormat="1" ht="17.25" thickBot="1" x14ac:dyDescent="0.25">
      <c r="A102" s="7"/>
      <c r="B102" s="7"/>
      <c r="C102" s="7"/>
      <c r="D102" s="42"/>
      <c r="E102" s="43"/>
      <c r="F102" s="44"/>
      <c r="G102" s="45" t="s">
        <v>203</v>
      </c>
      <c r="H102" s="46">
        <f>SUM(H10:H98)</f>
        <v>14504909.800000001</v>
      </c>
      <c r="I102" s="12"/>
      <c r="J102" s="7"/>
      <c r="K102" s="7"/>
      <c r="L102" s="7"/>
      <c r="M102" s="7"/>
      <c r="N102" s="7"/>
      <c r="O102" s="7"/>
      <c r="P102" s="7"/>
    </row>
    <row r="103" spans="1:92" s="51" customFormat="1" ht="16.5" x14ac:dyDescent="0.2">
      <c r="A103" s="14"/>
      <c r="B103" s="14"/>
      <c r="C103" s="14"/>
      <c r="D103" s="47"/>
      <c r="E103" s="47"/>
      <c r="F103" s="48"/>
      <c r="G103" s="48"/>
      <c r="H103" s="49"/>
      <c r="I103" s="50"/>
      <c r="J103" s="14"/>
      <c r="K103" s="14"/>
      <c r="L103" s="14"/>
      <c r="M103" s="14"/>
      <c r="N103" s="14"/>
      <c r="O103" s="14"/>
      <c r="P103" s="14"/>
    </row>
    <row r="104" spans="1:92" s="51" customFormat="1" ht="16.5" x14ac:dyDescent="0.2">
      <c r="A104" s="14"/>
      <c r="B104" s="14"/>
      <c r="C104" s="14"/>
      <c r="D104" s="47"/>
      <c r="E104" s="47"/>
      <c r="F104" s="48"/>
      <c r="G104" s="48"/>
      <c r="H104" s="49"/>
      <c r="I104" s="50"/>
      <c r="J104" s="14"/>
      <c r="K104" s="14"/>
      <c r="L104" s="14"/>
      <c r="M104" s="14"/>
      <c r="N104" s="14"/>
      <c r="O104" s="14"/>
      <c r="P104" s="14"/>
    </row>
    <row r="105" spans="1:92" s="51" customFormat="1" ht="16.5" x14ac:dyDescent="0.2">
      <c r="A105" s="14"/>
      <c r="B105" s="14"/>
      <c r="C105" s="14"/>
      <c r="D105" s="47"/>
      <c r="E105" s="47"/>
      <c r="F105" s="48"/>
      <c r="G105" s="48"/>
      <c r="H105" s="49"/>
      <c r="I105" s="50"/>
      <c r="J105" s="14"/>
      <c r="K105" s="14"/>
      <c r="L105" s="14"/>
      <c r="M105" s="14"/>
      <c r="N105" s="14"/>
      <c r="O105" s="14"/>
      <c r="P105" s="14"/>
    </row>
    <row r="106" spans="1:92" s="51" customFormat="1" ht="16.5" x14ac:dyDescent="0.2">
      <c r="A106" s="14"/>
      <c r="B106" s="14"/>
      <c r="C106" s="14"/>
      <c r="D106" s="47"/>
      <c r="E106" s="47"/>
      <c r="F106" s="48"/>
      <c r="G106" s="49"/>
      <c r="H106" s="52"/>
      <c r="I106" s="50"/>
      <c r="J106" s="14"/>
      <c r="K106" s="14"/>
      <c r="L106" s="14"/>
      <c r="M106" s="14"/>
      <c r="N106" s="14"/>
      <c r="O106" s="14"/>
      <c r="P106" s="14"/>
    </row>
    <row r="107" spans="1:92" s="1" customFormat="1" x14ac:dyDescent="0.2">
      <c r="D107" s="2"/>
      <c r="E107" s="2"/>
      <c r="F107" s="2"/>
      <c r="G107" s="2"/>
      <c r="H107" s="52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</row>
    <row r="108" spans="1:92" s="1" customFormat="1" x14ac:dyDescent="0.2">
      <c r="D108" s="52"/>
      <c r="E108" s="52"/>
      <c r="F108" s="55"/>
      <c r="G108" s="52"/>
      <c r="H108" s="52"/>
      <c r="I108" s="3"/>
    </row>
    <row r="109" spans="1:92" s="1" customFormat="1" x14ac:dyDescent="0.2">
      <c r="D109" s="56" t="s">
        <v>204</v>
      </c>
      <c r="E109" s="56"/>
      <c r="F109" s="55"/>
      <c r="G109" s="52" t="s">
        <v>205</v>
      </c>
      <c r="H109" s="52"/>
      <c r="I109" s="3"/>
    </row>
    <row r="110" spans="1:92" s="1" customFormat="1" ht="16.5" customHeight="1" x14ac:dyDescent="0.2">
      <c r="D110" s="56" t="s">
        <v>206</v>
      </c>
      <c r="E110" s="56"/>
      <c r="F110" s="55"/>
      <c r="G110" s="52" t="s">
        <v>207</v>
      </c>
      <c r="H110" s="57"/>
      <c r="I110" s="3"/>
    </row>
    <row r="111" spans="1:92" s="1" customFormat="1" x14ac:dyDescent="0.2">
      <c r="D111" s="57"/>
      <c r="E111" s="57"/>
      <c r="F111" s="55"/>
      <c r="G111" s="57"/>
      <c r="H111" s="57"/>
      <c r="I111" s="3"/>
    </row>
    <row r="112" spans="1:92" s="1" customFormat="1" x14ac:dyDescent="0.2">
      <c r="D112" s="57"/>
      <c r="E112" s="57"/>
      <c r="F112" s="55"/>
      <c r="G112" s="57"/>
      <c r="H112" s="57"/>
      <c r="I112" s="3"/>
    </row>
    <row r="113" spans="1:249" s="1" customFormat="1" x14ac:dyDescent="0.2">
      <c r="D113" s="57"/>
      <c r="E113" s="57"/>
      <c r="F113" s="55"/>
      <c r="G113" s="57"/>
      <c r="H113" s="2"/>
      <c r="I113" s="3"/>
    </row>
    <row r="114" spans="1:249" s="1" customFormat="1" x14ac:dyDescent="0.2">
      <c r="D114" s="57"/>
      <c r="E114" s="57"/>
      <c r="F114" s="55"/>
      <c r="G114" s="57"/>
      <c r="H114" s="57"/>
      <c r="I114" s="3"/>
    </row>
    <row r="115" spans="1:249" s="1" customFormat="1" ht="22.5" customHeight="1" x14ac:dyDescent="0.2">
      <c r="D115" s="57"/>
      <c r="E115" s="57"/>
      <c r="F115" s="55"/>
      <c r="G115" s="57"/>
      <c r="H115" s="58"/>
      <c r="I115" s="3"/>
      <c r="J115" s="59"/>
    </row>
    <row r="116" spans="1:249" s="1" customFormat="1" x14ac:dyDescent="0.2">
      <c r="D116" s="57"/>
      <c r="E116" s="57"/>
      <c r="F116" s="57"/>
      <c r="G116" s="57"/>
      <c r="H116" s="60"/>
      <c r="I116" s="3"/>
    </row>
    <row r="117" spans="1:249" s="1" customFormat="1" x14ac:dyDescent="0.2">
      <c r="D117" s="57"/>
      <c r="E117" s="57"/>
      <c r="F117" s="57"/>
      <c r="G117" s="57"/>
      <c r="H117" s="57"/>
      <c r="I117" s="3"/>
      <c r="J117" s="59"/>
    </row>
    <row r="118" spans="1:249" s="1" customFormat="1" x14ac:dyDescent="0.2">
      <c r="D118" s="2"/>
      <c r="E118" s="2"/>
      <c r="F118" s="61"/>
      <c r="G118" s="2"/>
      <c r="H118" s="57"/>
      <c r="I118" s="3"/>
    </row>
    <row r="119" spans="1:249" s="1" customFormat="1" x14ac:dyDescent="0.2">
      <c r="D119" s="2"/>
      <c r="E119" s="2"/>
      <c r="F119" s="61"/>
      <c r="G119" s="2"/>
      <c r="H119" s="62"/>
      <c r="I119" s="3"/>
    </row>
    <row r="120" spans="1:249" s="1" customFormat="1" x14ac:dyDescent="0.2">
      <c r="D120" s="2"/>
      <c r="E120" s="2"/>
      <c r="F120" s="61"/>
      <c r="G120" s="2"/>
      <c r="H120" s="57"/>
      <c r="I120" s="3"/>
    </row>
    <row r="121" spans="1:249" s="1" customFormat="1" x14ac:dyDescent="0.2">
      <c r="D121" s="63"/>
      <c r="E121" s="63"/>
      <c r="F121" s="63"/>
      <c r="G121" s="63"/>
      <c r="H121" s="57"/>
      <c r="I121" s="3"/>
    </row>
    <row r="122" spans="1:249" s="1" customFormat="1" x14ac:dyDescent="0.2">
      <c r="D122" s="63"/>
      <c r="E122" s="63"/>
      <c r="F122" s="63"/>
      <c r="G122" s="2"/>
      <c r="H122" s="49"/>
      <c r="I122" s="3"/>
      <c r="J122" s="3"/>
    </row>
    <row r="123" spans="1:249" s="1" customFormat="1" x14ac:dyDescent="0.2">
      <c r="D123" s="63"/>
      <c r="E123" s="63"/>
      <c r="F123" s="63"/>
      <c r="G123" s="2"/>
      <c r="H123" s="57"/>
      <c r="I123" s="3"/>
      <c r="J123" s="3"/>
    </row>
    <row r="124" spans="1:249" s="4" customFormat="1" x14ac:dyDescent="0.2">
      <c r="A124" s="1"/>
      <c r="B124" s="1"/>
      <c r="C124" s="1"/>
      <c r="D124" s="2"/>
      <c r="E124" s="2"/>
      <c r="F124" s="2"/>
      <c r="G124" s="2"/>
      <c r="H124" s="57"/>
      <c r="I124" s="3"/>
      <c r="J124" s="3"/>
      <c r="K124" s="1"/>
      <c r="L124" s="1"/>
      <c r="M124" s="1"/>
      <c r="N124" s="1"/>
      <c r="O124" s="1"/>
      <c r="P124" s="1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</row>
    <row r="125" spans="1:249" s="4" customFormat="1" x14ac:dyDescent="0.2">
      <c r="A125" s="1"/>
      <c r="B125" s="1"/>
      <c r="C125" s="1"/>
      <c r="D125" s="2"/>
      <c r="E125" s="2"/>
      <c r="F125" s="2"/>
      <c r="G125" s="2"/>
      <c r="H125" s="57"/>
      <c r="I125" s="3"/>
      <c r="J125" s="3"/>
      <c r="K125" s="1"/>
      <c r="L125" s="1"/>
      <c r="M125" s="1"/>
      <c r="N125" s="1"/>
      <c r="O125" s="1"/>
      <c r="P125" s="1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</row>
    <row r="126" spans="1:249" s="4" customFormat="1" x14ac:dyDescent="0.2">
      <c r="A126" s="1"/>
      <c r="B126" s="1"/>
      <c r="C126" s="1"/>
      <c r="D126" s="2"/>
      <c r="E126" s="2"/>
      <c r="F126" s="2"/>
      <c r="G126" s="2"/>
      <c r="H126" s="57"/>
      <c r="I126" s="3"/>
      <c r="J126" s="3"/>
      <c r="K126" s="1"/>
      <c r="L126" s="1"/>
      <c r="M126" s="1"/>
      <c r="N126" s="1"/>
      <c r="O126" s="1"/>
      <c r="P126" s="1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</row>
    <row r="127" spans="1:249" s="4" customFormat="1" x14ac:dyDescent="0.2">
      <c r="A127" s="1"/>
      <c r="B127" s="1"/>
      <c r="C127" s="1"/>
      <c r="D127" s="2"/>
      <c r="E127" s="2"/>
      <c r="F127" s="2"/>
      <c r="G127" s="2"/>
      <c r="H127" s="57"/>
      <c r="I127" s="3"/>
      <c r="J127" s="3"/>
      <c r="K127" s="1"/>
      <c r="L127" s="1"/>
      <c r="M127" s="1"/>
      <c r="N127" s="1"/>
      <c r="O127" s="1"/>
      <c r="P127" s="1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</row>
    <row r="128" spans="1:249" s="4" customFormat="1" x14ac:dyDescent="0.2">
      <c r="A128" s="1"/>
      <c r="B128" s="1"/>
      <c r="C128" s="1"/>
      <c r="D128" s="2"/>
      <c r="E128" s="2"/>
      <c r="F128" s="2"/>
      <c r="G128" s="2"/>
      <c r="H128" s="57"/>
      <c r="I128" s="3"/>
      <c r="J128" s="3"/>
      <c r="K128" s="1"/>
      <c r="L128" s="1"/>
      <c r="M128" s="1"/>
      <c r="N128" s="1"/>
      <c r="O128" s="1"/>
      <c r="P128" s="1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</row>
    <row r="129" spans="1:249" s="4" customFormat="1" x14ac:dyDescent="0.2">
      <c r="A129" s="1"/>
      <c r="B129" s="1"/>
      <c r="C129" s="1"/>
      <c r="D129" s="2"/>
      <c r="E129" s="2"/>
      <c r="F129" s="2"/>
      <c r="G129" s="2"/>
      <c r="H129" s="57"/>
      <c r="I129" s="3"/>
      <c r="J129" s="3"/>
      <c r="K129" s="1"/>
      <c r="L129" s="1"/>
      <c r="M129" s="1"/>
      <c r="N129" s="1"/>
      <c r="O129" s="1"/>
      <c r="P129" s="1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</row>
    <row r="130" spans="1:249" s="4" customFormat="1" x14ac:dyDescent="0.2">
      <c r="A130" s="1"/>
      <c r="B130" s="1"/>
      <c r="C130" s="1"/>
      <c r="D130" s="2"/>
      <c r="E130" s="2"/>
      <c r="F130" s="2"/>
      <c r="G130" s="2"/>
      <c r="H130" s="57"/>
      <c r="I130" s="3"/>
      <c r="J130" s="1"/>
      <c r="K130" s="1"/>
      <c r="L130" s="1"/>
      <c r="M130" s="1"/>
      <c r="N130" s="1"/>
      <c r="O130" s="1"/>
      <c r="P130" s="1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</row>
    <row r="131" spans="1:249" s="4" customFormat="1" x14ac:dyDescent="0.2">
      <c r="A131" s="1"/>
      <c r="B131" s="1"/>
      <c r="C131" s="1"/>
      <c r="D131" s="2"/>
      <c r="E131" s="2"/>
      <c r="F131" s="2"/>
      <c r="G131" s="2"/>
      <c r="H131" s="57"/>
      <c r="I131" s="3"/>
      <c r="J131" s="1"/>
      <c r="K131" s="1"/>
      <c r="L131" s="1"/>
      <c r="M131" s="1"/>
      <c r="N131" s="1"/>
      <c r="O131" s="1"/>
      <c r="P131" s="1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</row>
    <row r="132" spans="1:249" s="4" customFormat="1" x14ac:dyDescent="0.2">
      <c r="A132" s="1"/>
      <c r="B132" s="1"/>
      <c r="C132" s="1"/>
      <c r="D132" s="2"/>
      <c r="E132" s="2"/>
      <c r="F132" s="2"/>
      <c r="G132" s="2"/>
      <c r="H132" s="57"/>
      <c r="I132" s="3"/>
      <c r="J132" s="1"/>
      <c r="K132" s="1"/>
      <c r="L132" s="1"/>
      <c r="M132" s="1"/>
      <c r="N132" s="1"/>
      <c r="O132" s="1"/>
      <c r="P132" s="1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</row>
    <row r="133" spans="1:249" s="4" customFormat="1" x14ac:dyDescent="0.2">
      <c r="A133" s="1"/>
      <c r="B133" s="1"/>
      <c r="C133" s="1"/>
      <c r="D133" s="2"/>
      <c r="E133" s="2"/>
      <c r="F133" s="2"/>
      <c r="G133" s="2"/>
      <c r="H133" s="57"/>
      <c r="I133" s="3"/>
      <c r="J133" s="1"/>
      <c r="K133" s="1"/>
      <c r="L133" s="1"/>
      <c r="M133" s="1"/>
      <c r="N133" s="1"/>
      <c r="O133" s="1"/>
      <c r="P133" s="1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</row>
    <row r="134" spans="1:249" s="4" customFormat="1" x14ac:dyDescent="0.2">
      <c r="A134" s="1"/>
      <c r="B134" s="1"/>
      <c r="C134" s="1"/>
      <c r="D134" s="2"/>
      <c r="E134" s="2"/>
      <c r="F134" s="2"/>
      <c r="G134" s="2"/>
      <c r="H134" s="57"/>
      <c r="I134" s="3"/>
      <c r="J134" s="1"/>
      <c r="K134" s="1"/>
      <c r="L134" s="1"/>
      <c r="M134" s="1"/>
      <c r="N134" s="1"/>
      <c r="O134" s="1"/>
      <c r="P134" s="1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</row>
    <row r="135" spans="1:249" s="4" customFormat="1" x14ac:dyDescent="0.2">
      <c r="A135" s="1"/>
      <c r="B135" s="1"/>
      <c r="C135" s="1"/>
      <c r="D135" s="2"/>
      <c r="E135" s="2"/>
      <c r="F135" s="2"/>
      <c r="G135" s="2"/>
      <c r="H135" s="57"/>
      <c r="I135" s="3"/>
      <c r="J135" s="1"/>
      <c r="K135" s="1"/>
      <c r="L135" s="1"/>
      <c r="M135" s="1"/>
      <c r="N135" s="1"/>
      <c r="O135" s="1"/>
      <c r="P135" s="1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</row>
    <row r="136" spans="1:249" s="4" customFormat="1" x14ac:dyDescent="0.2">
      <c r="A136" s="1"/>
      <c r="B136" s="1"/>
      <c r="C136" s="1"/>
      <c r="D136" s="2"/>
      <c r="E136" s="2"/>
      <c r="F136" s="2"/>
      <c r="G136" s="2"/>
      <c r="H136" s="57"/>
      <c r="I136" s="3"/>
      <c r="J136" s="1"/>
      <c r="K136" s="1"/>
      <c r="L136" s="1"/>
      <c r="M136" s="1"/>
      <c r="N136" s="1"/>
      <c r="O136" s="1"/>
      <c r="P136" s="1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</row>
    <row r="137" spans="1:249" s="4" customFormat="1" x14ac:dyDescent="0.2">
      <c r="A137" s="1"/>
      <c r="B137" s="1"/>
      <c r="C137" s="1"/>
      <c r="D137" s="2"/>
      <c r="E137" s="2"/>
      <c r="F137" s="2"/>
      <c r="G137" s="2"/>
      <c r="H137" s="57"/>
      <c r="I137" s="3"/>
      <c r="J137" s="1"/>
      <c r="K137" s="1"/>
      <c r="L137" s="1"/>
      <c r="M137" s="1"/>
      <c r="N137" s="1"/>
      <c r="O137" s="1"/>
      <c r="P137" s="1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</row>
    <row r="138" spans="1:249" s="4" customFormat="1" x14ac:dyDescent="0.2">
      <c r="A138" s="1"/>
      <c r="B138" s="1"/>
      <c r="C138" s="1"/>
      <c r="D138" s="2"/>
      <c r="E138" s="2"/>
      <c r="F138" s="2"/>
      <c r="G138" s="2"/>
      <c r="H138" s="57"/>
      <c r="I138" s="3"/>
      <c r="J138" s="1"/>
      <c r="K138" s="1"/>
      <c r="L138" s="1"/>
      <c r="M138" s="1"/>
      <c r="N138" s="1"/>
      <c r="O138" s="1"/>
      <c r="P138" s="1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</row>
    <row r="139" spans="1:249" s="4" customFormat="1" x14ac:dyDescent="0.2">
      <c r="A139" s="1"/>
      <c r="B139" s="1"/>
      <c r="C139" s="1"/>
      <c r="D139" s="2"/>
      <c r="E139" s="2"/>
      <c r="F139" s="2"/>
      <c r="G139" s="2"/>
      <c r="H139" s="57"/>
      <c r="I139" s="3"/>
      <c r="J139" s="1"/>
      <c r="K139" s="1"/>
      <c r="L139" s="1"/>
      <c r="M139" s="1"/>
      <c r="N139" s="1"/>
      <c r="O139" s="1"/>
      <c r="P139" s="1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</row>
    <row r="140" spans="1:249" s="4" customFormat="1" x14ac:dyDescent="0.2">
      <c r="A140" s="1"/>
      <c r="B140" s="1"/>
      <c r="C140" s="1"/>
      <c r="D140" s="2"/>
      <c r="E140" s="2"/>
      <c r="F140" s="2"/>
      <c r="G140" s="2"/>
      <c r="H140" s="57"/>
      <c r="I140" s="3"/>
      <c r="J140" s="1"/>
      <c r="K140" s="1"/>
      <c r="L140" s="1"/>
      <c r="M140" s="1"/>
      <c r="N140" s="1"/>
      <c r="O140" s="1"/>
      <c r="P140" s="1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</row>
    <row r="141" spans="1:249" s="4" customFormat="1" x14ac:dyDescent="0.2">
      <c r="A141" s="1"/>
      <c r="B141" s="1"/>
      <c r="C141" s="1"/>
      <c r="D141" s="2"/>
      <c r="E141" s="2"/>
      <c r="F141" s="2"/>
      <c r="G141" s="2"/>
      <c r="H141" s="57"/>
      <c r="I141" s="3"/>
      <c r="J141" s="1"/>
      <c r="K141" s="1"/>
      <c r="L141" s="1"/>
      <c r="M141" s="1"/>
      <c r="N141" s="1"/>
      <c r="O141" s="1"/>
      <c r="P141" s="1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</row>
    <row r="142" spans="1:249" s="4" customFormat="1" x14ac:dyDescent="0.2">
      <c r="A142" s="1"/>
      <c r="B142" s="1"/>
      <c r="C142" s="1"/>
      <c r="D142" s="2"/>
      <c r="E142" s="2"/>
      <c r="F142" s="2"/>
      <c r="G142" s="2"/>
      <c r="H142" s="57"/>
      <c r="I142" s="3"/>
      <c r="J142" s="1"/>
      <c r="K142" s="1"/>
      <c r="L142" s="1"/>
      <c r="M142" s="1"/>
      <c r="N142" s="1"/>
      <c r="O142" s="1"/>
      <c r="P142" s="1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</row>
    <row r="143" spans="1:249" s="4" customFormat="1" x14ac:dyDescent="0.2">
      <c r="A143" s="1"/>
      <c r="B143" s="1"/>
      <c r="C143" s="1"/>
      <c r="D143" s="2"/>
      <c r="E143" s="2"/>
      <c r="F143" s="2"/>
      <c r="G143" s="2"/>
      <c r="H143" s="57"/>
      <c r="I143" s="3"/>
      <c r="J143" s="1"/>
      <c r="K143" s="1"/>
      <c r="L143" s="1"/>
      <c r="M143" s="1"/>
      <c r="N143" s="1"/>
      <c r="O143" s="1"/>
      <c r="P143" s="1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</row>
    <row r="144" spans="1:249" s="4" customFormat="1" x14ac:dyDescent="0.2">
      <c r="A144" s="1"/>
      <c r="B144" s="1"/>
      <c r="C144" s="1"/>
      <c r="D144" s="2"/>
      <c r="E144" s="2"/>
      <c r="F144" s="2"/>
      <c r="G144" s="2"/>
      <c r="H144" s="57"/>
      <c r="I144" s="3"/>
      <c r="J144" s="1"/>
      <c r="K144" s="1"/>
      <c r="L144" s="1"/>
      <c r="M144" s="1"/>
      <c r="N144" s="1"/>
      <c r="O144" s="1"/>
      <c r="P144" s="1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</row>
    <row r="145" spans="1:249" s="4" customFormat="1" x14ac:dyDescent="0.2">
      <c r="A145" s="1"/>
      <c r="B145" s="1"/>
      <c r="C145" s="1"/>
      <c r="D145" s="2"/>
      <c r="E145" s="2"/>
      <c r="F145" s="2"/>
      <c r="G145" s="2"/>
      <c r="H145" s="57"/>
      <c r="I145" s="3"/>
      <c r="J145" s="1"/>
      <c r="K145" s="1"/>
      <c r="L145" s="1"/>
      <c r="M145" s="1"/>
      <c r="N145" s="1"/>
      <c r="O145" s="1"/>
      <c r="P145" s="1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</row>
    <row r="146" spans="1:249" s="4" customFormat="1" x14ac:dyDescent="0.2">
      <c r="A146" s="1"/>
      <c r="B146" s="1"/>
      <c r="C146" s="1"/>
      <c r="D146" s="2"/>
      <c r="E146" s="2"/>
      <c r="F146" s="2"/>
      <c r="G146" s="2"/>
      <c r="H146" s="57"/>
      <c r="I146" s="3"/>
      <c r="J146" s="1"/>
      <c r="K146" s="1"/>
      <c r="L146" s="1"/>
      <c r="M146" s="1"/>
      <c r="N146" s="1"/>
      <c r="O146" s="1"/>
      <c r="P146" s="1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</row>
    <row r="152" spans="1:249" s="3" customFormat="1" x14ac:dyDescent="0.2">
      <c r="A152" s="1"/>
      <c r="B152" s="1"/>
      <c r="C152" s="1"/>
      <c r="D152" s="2"/>
      <c r="E152" s="2"/>
      <c r="F152" s="2"/>
      <c r="G152" s="2"/>
      <c r="H152" s="2"/>
      <c r="J152" s="1"/>
      <c r="K152" s="1"/>
      <c r="L152" s="1"/>
      <c r="M152" s="1"/>
      <c r="N152" s="1"/>
      <c r="O152" s="1"/>
      <c r="P152" s="1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</row>
    <row r="153" spans="1:249" s="3" customFormat="1" x14ac:dyDescent="0.2">
      <c r="A153" s="1"/>
      <c r="B153" s="1"/>
      <c r="C153" s="1"/>
      <c r="D153" s="2"/>
      <c r="E153" s="2"/>
      <c r="F153" s="2"/>
      <c r="G153" s="2"/>
      <c r="H153" s="2"/>
      <c r="J153" s="1"/>
      <c r="K153" s="1"/>
      <c r="L153" s="1"/>
      <c r="M153" s="1"/>
      <c r="N153" s="1"/>
      <c r="O153" s="1"/>
      <c r="P153" s="1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</row>
    <row r="154" spans="1:249" s="3" customFormat="1" x14ac:dyDescent="0.2">
      <c r="A154" s="1"/>
      <c r="B154" s="1"/>
      <c r="C154" s="1"/>
      <c r="D154" s="2"/>
      <c r="E154" s="2"/>
      <c r="F154" s="2"/>
      <c r="G154" s="2"/>
      <c r="H154" s="2"/>
      <c r="J154" s="1"/>
      <c r="K154" s="1"/>
      <c r="L154" s="1"/>
      <c r="M154" s="1"/>
      <c r="N154" s="1"/>
      <c r="O154" s="1"/>
      <c r="P154" s="1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</row>
    <row r="155" spans="1:249" s="3" customFormat="1" x14ac:dyDescent="0.2">
      <c r="A155" s="1"/>
      <c r="B155" s="1"/>
      <c r="C155" s="1"/>
      <c r="D155" s="2"/>
      <c r="E155" s="2"/>
      <c r="F155" s="2"/>
      <c r="G155" s="2"/>
      <c r="H155" s="2"/>
      <c r="J155" s="1"/>
      <c r="K155" s="1"/>
      <c r="L155" s="1"/>
      <c r="M155" s="1"/>
      <c r="N155" s="1"/>
      <c r="O155" s="1"/>
      <c r="P155" s="1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</row>
    <row r="156" spans="1:249" s="3" customFormat="1" x14ac:dyDescent="0.2">
      <c r="A156" s="1"/>
      <c r="B156" s="1"/>
      <c r="C156" s="1"/>
      <c r="D156" s="2"/>
      <c r="E156" s="2"/>
      <c r="F156" s="2"/>
      <c r="G156" s="2"/>
      <c r="H156" s="2"/>
      <c r="J156" s="1"/>
      <c r="K156" s="1"/>
      <c r="L156" s="1"/>
      <c r="M156" s="1"/>
      <c r="N156" s="1"/>
      <c r="O156" s="1"/>
      <c r="P156" s="1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</row>
    <row r="157" spans="1:249" s="3" customFormat="1" x14ac:dyDescent="0.2">
      <c r="A157" s="1"/>
      <c r="B157" s="1"/>
      <c r="C157" s="1"/>
      <c r="D157" s="2"/>
      <c r="E157" s="2"/>
      <c r="F157" s="2"/>
      <c r="G157" s="2"/>
      <c r="H157" s="2"/>
      <c r="J157" s="1"/>
      <c r="K157" s="1"/>
      <c r="L157" s="1"/>
      <c r="M157" s="1"/>
      <c r="N157" s="1"/>
      <c r="O157" s="1"/>
      <c r="P157" s="1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</row>
    <row r="158" spans="1:249" s="3" customFormat="1" x14ac:dyDescent="0.2">
      <c r="A158" s="1"/>
      <c r="B158" s="1"/>
      <c r="C158" s="1"/>
      <c r="D158" s="2"/>
      <c r="E158" s="2"/>
      <c r="F158" s="2"/>
      <c r="G158" s="2"/>
      <c r="H158" s="2"/>
      <c r="J158" s="1"/>
      <c r="K158" s="1"/>
      <c r="L158" s="1"/>
      <c r="M158" s="1"/>
      <c r="N158" s="1"/>
      <c r="O158" s="1"/>
      <c r="P158" s="1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</row>
    <row r="159" spans="1:249" s="3" customFormat="1" x14ac:dyDescent="0.2">
      <c r="A159" s="1"/>
      <c r="B159" s="1"/>
      <c r="C159" s="1"/>
      <c r="D159" s="2"/>
      <c r="E159" s="2"/>
      <c r="F159" s="2"/>
      <c r="G159" s="2"/>
      <c r="H159" s="2"/>
      <c r="J159" s="1"/>
      <c r="K159" s="1"/>
      <c r="L159" s="1"/>
      <c r="M159" s="1"/>
      <c r="N159" s="1"/>
      <c r="O159" s="1"/>
      <c r="P159" s="1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</row>
    <row r="160" spans="1:249" s="3" customFormat="1" x14ac:dyDescent="0.2">
      <c r="A160" s="1"/>
      <c r="B160" s="1"/>
      <c r="C160" s="1"/>
      <c r="D160" s="2"/>
      <c r="E160" s="2"/>
      <c r="F160" s="2"/>
      <c r="G160" s="2"/>
      <c r="H160" s="2"/>
      <c r="J160" s="1"/>
      <c r="K160" s="1"/>
      <c r="L160" s="1"/>
      <c r="M160" s="1"/>
      <c r="N160" s="1"/>
      <c r="O160" s="1"/>
      <c r="P160" s="1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</row>
    <row r="161" spans="1:249" s="3" customFormat="1" x14ac:dyDescent="0.2">
      <c r="A161" s="1"/>
      <c r="B161" s="1"/>
      <c r="C161" s="1"/>
      <c r="D161" s="2"/>
      <c r="E161" s="2"/>
      <c r="F161" s="2"/>
      <c r="G161" s="2"/>
      <c r="H161" s="2"/>
      <c r="J161" s="1"/>
      <c r="K161" s="1"/>
      <c r="L161" s="1"/>
      <c r="M161" s="1"/>
      <c r="N161" s="1"/>
      <c r="O161" s="1"/>
      <c r="P161" s="1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</row>
    <row r="162" spans="1:249" s="3" customFormat="1" x14ac:dyDescent="0.2">
      <c r="A162" s="1"/>
      <c r="B162" s="1"/>
      <c r="C162" s="1"/>
      <c r="D162" s="2"/>
      <c r="E162" s="2"/>
      <c r="F162" s="2"/>
      <c r="G162" s="2"/>
      <c r="H162" s="2"/>
      <c r="J162" s="1"/>
      <c r="K162" s="1"/>
      <c r="L162" s="1"/>
      <c r="M162" s="1"/>
      <c r="N162" s="1"/>
      <c r="O162" s="1"/>
      <c r="P162" s="1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</row>
    <row r="163" spans="1:249" s="3" customFormat="1" x14ac:dyDescent="0.2">
      <c r="A163" s="1"/>
      <c r="B163" s="1"/>
      <c r="C163" s="1"/>
      <c r="D163" s="2"/>
      <c r="E163" s="2"/>
      <c r="F163" s="2"/>
      <c r="G163" s="2"/>
      <c r="H163" s="2"/>
      <c r="J163" s="1"/>
      <c r="K163" s="1"/>
      <c r="L163" s="1"/>
      <c r="M163" s="1"/>
      <c r="N163" s="1"/>
      <c r="O163" s="1"/>
      <c r="P163" s="1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</row>
    <row r="164" spans="1:249" s="3" customFormat="1" x14ac:dyDescent="0.2">
      <c r="A164" s="1"/>
      <c r="B164" s="1"/>
      <c r="C164" s="1"/>
      <c r="D164" s="2"/>
      <c r="E164" s="2"/>
      <c r="F164" s="2"/>
      <c r="G164" s="2"/>
      <c r="H164" s="2"/>
      <c r="J164" s="1"/>
      <c r="K164" s="1"/>
      <c r="L164" s="1"/>
      <c r="M164" s="1"/>
      <c r="N164" s="1"/>
      <c r="O164" s="1"/>
      <c r="P164" s="1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</row>
  </sheetData>
  <mergeCells count="10">
    <mergeCell ref="D109:E109"/>
    <mergeCell ref="D110:E110"/>
    <mergeCell ref="D2:H2"/>
    <mergeCell ref="D3:H3"/>
    <mergeCell ref="D4:H4"/>
    <mergeCell ref="D5:H5"/>
    <mergeCell ref="D6:H6"/>
    <mergeCell ref="D7:D9"/>
    <mergeCell ref="E7:E9"/>
    <mergeCell ref="H7:H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r:id="rId1"/>
  <rowBreaks count="1" manualBreakCount="1">
    <brk id="77" min="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Sept-2</vt:lpstr>
      <vt:lpstr>'Sept-2'!Área_de_impresión</vt:lpstr>
      <vt:lpstr>'Sept-2'!Títulos_a_imprimir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2021-10-13T19:12:17Z</dcterms:created>
  <dcterms:modified xsi:type="dcterms:W3CDTF">2021-10-13T19:12:45Z</dcterms:modified>
</cp:coreProperties>
</file>