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4-PAGINA WEB\01-WEB 2024\04-ABRIL\Excel\"/>
    </mc:Choice>
  </mc:AlternateContent>
  <xr:revisionPtr revIDLastSave="0" documentId="13_ncr:1_{41DC9C0D-33B6-44E0-B6CA-03C58AEB5AF5}" xr6:coauthVersionLast="36" xr6:coauthVersionMax="36" xr10:uidLastSave="{00000000-0000-0000-0000-000000000000}"/>
  <bookViews>
    <workbookView xWindow="0" yWindow="0" windowWidth="20490" windowHeight="7545" xr2:uid="{4A885CA2-7FFC-4872-B427-2B2581E26D19}"/>
  </bookViews>
  <sheets>
    <sheet name="Pgo.abr" sheetId="2" r:id="rId1"/>
  </sheets>
  <definedNames>
    <definedName name="_xlnm._FilterDatabase" localSheetId="0" hidden="1">Pgo.abr!$B$6:$J$6</definedName>
    <definedName name="_xlnm.Print_Area" localSheetId="0">Pgo.abr!$B$1:$J$48</definedName>
    <definedName name="_xlnm.Print_Titles" localSheetId="0">Pgo.abr!$1:$6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2" l="1"/>
</calcChain>
</file>

<file path=xl/sharedStrings.xml><?xml version="1.0" encoding="utf-8"?>
<sst xmlns="http://schemas.openxmlformats.org/spreadsheetml/2006/main" count="210" uniqueCount="120">
  <si>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</si>
  <si>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</si>
  <si>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</si>
  <si>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AL 30 DE ABRIL 2024</t>
  </si>
  <si>
    <t>FACTURA NCF</t>
  </si>
  <si>
    <t>CONCEPTO</t>
  </si>
  <si>
    <t>JOSE A. CARVAJAL RAMIREZ</t>
  </si>
  <si>
    <t>ALQUILER LOCAL</t>
  </si>
  <si>
    <t>N/A</t>
  </si>
  <si>
    <t>FABIOLA MARIA NERY CABRERA</t>
  </si>
  <si>
    <t xml:space="preserve">HONORARIOS POR LEGALIZACION </t>
  </si>
  <si>
    <t>LISSELOT MARIA RIVERA FERREIRA</t>
  </si>
  <si>
    <t>SERVICIO DE PUBLICIDAD</t>
  </si>
  <si>
    <t>ARTURO BRITO MENDEZ</t>
  </si>
  <si>
    <t>JOSE MANUEL SANTANA</t>
  </si>
  <si>
    <t>MAPFRE SALUD ARS</t>
  </si>
  <si>
    <t>EDENORTE</t>
  </si>
  <si>
    <t>SERVICIO TELEFONICO</t>
  </si>
  <si>
    <t>EDESUR</t>
  </si>
  <si>
    <t>HUMANO SEGUROS</t>
  </si>
  <si>
    <t>SEGURO MEDICO A EMPLEADOS</t>
  </si>
  <si>
    <t xml:space="preserve">WIND TELECOM </t>
  </si>
  <si>
    <t xml:space="preserve">SERVICIO DE INTERNET </t>
  </si>
  <si>
    <t>DIKAPP PRODUCCIONES, SRL</t>
  </si>
  <si>
    <t>B1500000957</t>
  </si>
  <si>
    <t>PG CONTRATISTAS, SRL</t>
  </si>
  <si>
    <t>PAGO POR SUPERVISION OBRA</t>
  </si>
  <si>
    <t>B1500000228</t>
  </si>
  <si>
    <t>SPRINGDALE COMERCIAL, SRL</t>
  </si>
  <si>
    <t>B1500000153</t>
  </si>
  <si>
    <t>ENA INGENIERIA Y MATERIALES, SRL</t>
  </si>
  <si>
    <t>RECONSTRUCCION ORN</t>
  </si>
  <si>
    <t>B1500000159</t>
  </si>
  <si>
    <t>IMAGINARIUM DISENO Y CONSTR. SRL</t>
  </si>
  <si>
    <t>CUARTO PAGO DE LA 3RA CUB. SUPERVISION DE OBRA</t>
  </si>
  <si>
    <t>B1500000285</t>
  </si>
  <si>
    <t>SUPPLY DEPOT DD, SRL</t>
  </si>
  <si>
    <t>ADQUISICION DE LUBRICANTES</t>
  </si>
  <si>
    <t>INVERSIONES SIURANA, SRL</t>
  </si>
  <si>
    <t>GRUPO BVC, SRL</t>
  </si>
  <si>
    <t>B1500000026</t>
  </si>
  <si>
    <t>PLANIFICACIONES Y EVENTOS ROSEMARY</t>
  </si>
  <si>
    <t>CONDOMINIO UNICENTRO PLAZA</t>
  </si>
  <si>
    <t>SEGURO NACIONAL DE SALUD</t>
  </si>
  <si>
    <t>TOTAL RD$</t>
  </si>
  <si>
    <t>PAGO PROVEEDORES</t>
  </si>
  <si>
    <t xml:space="preserve">FECHA FACTURA </t>
  </si>
  <si>
    <t>PROVEEDOR</t>
  </si>
  <si>
    <t>MONTO FACTURADO</t>
  </si>
  <si>
    <t>FECHA FIN DE FACTURA</t>
  </si>
  <si>
    <t>MONTO PAGADO A LA FECHA</t>
  </si>
  <si>
    <t>MONTO PENDIENTE</t>
  </si>
  <si>
    <t>ESTADO</t>
  </si>
  <si>
    <t>B1500000127</t>
  </si>
  <si>
    <t>PAGADO</t>
  </si>
  <si>
    <t>B1500000154</t>
  </si>
  <si>
    <t>ANA PETRONILA MENDEZ ROA</t>
  </si>
  <si>
    <t>ADQUISICION DE SELLOS INSTITUCIONALES</t>
  </si>
  <si>
    <t>B1500000102</t>
  </si>
  <si>
    <t xml:space="preserve">ALQUILER LOCAL </t>
  </si>
  <si>
    <t>B1500000050</t>
  </si>
  <si>
    <t>B1500000133</t>
  </si>
  <si>
    <t>HENRY RAFAEL SOSA RODRIGUEZ</t>
  </si>
  <si>
    <t>B1500000214</t>
  </si>
  <si>
    <t>CLAUDIO DEMETRIO GOMEZ</t>
  </si>
  <si>
    <t>B1500004265</t>
  </si>
  <si>
    <t>B1500324900</t>
  </si>
  <si>
    <t>EDEESTE</t>
  </si>
  <si>
    <t>SERVICIO DE ENERGIA ELECTRICA</t>
  </si>
  <si>
    <t>B1500408847</t>
  </si>
  <si>
    <t>B1500000236</t>
  </si>
  <si>
    <t>CARLO, ROMAN &amp; ASOCIADOS SRL</t>
  </si>
  <si>
    <t>E450000038770</t>
  </si>
  <si>
    <t>COMPAÑÍA DOM. DE TELEFONOS</t>
  </si>
  <si>
    <t>B1500030839</t>
  </si>
  <si>
    <t>LA INNOVACION, SRL</t>
  </si>
  <si>
    <t>ADQUISICION DE NEVERAS Y BEBEDEROS</t>
  </si>
  <si>
    <t>B1500001917</t>
  </si>
  <si>
    <t>ROSARIO &amp; PICHARDO SRL</t>
  </si>
  <si>
    <t>SERVICIO DE HOSPEDAJE</t>
  </si>
  <si>
    <t>B1500003113</t>
  </si>
  <si>
    <t>SERV. E INSTALACIONES TECNICAS SERTEC</t>
  </si>
  <si>
    <t>MANTENIMIENTO DE ASCENSORES</t>
  </si>
  <si>
    <t>B1500001923</t>
  </si>
  <si>
    <t>SUPLIDORA RENMA, SRL</t>
  </si>
  <si>
    <t>ADQUISICION DE MATERIALES DE OFICINA</t>
  </si>
  <si>
    <t>B1500517770</t>
  </si>
  <si>
    <t>E450000000062</t>
  </si>
  <si>
    <t>B1500012688</t>
  </si>
  <si>
    <t>B1500000189</t>
  </si>
  <si>
    <t xml:space="preserve">ADQUISICION CINTA TERMICA IMPRESORA </t>
  </si>
  <si>
    <t>B1500002855</t>
  </si>
  <si>
    <t>CENTROXPERT STE, SRL</t>
  </si>
  <si>
    <t>ADQUISICION DE TELEVISOR</t>
  </si>
  <si>
    <t>B1500000063</t>
  </si>
  <si>
    <t>SGA SERVICIOS GENERALES DE ADM.</t>
  </si>
  <si>
    <t>SERVICIO DE FUMIGACION</t>
  </si>
  <si>
    <t>B1500001199</t>
  </si>
  <si>
    <t>SERVICIOS DE ALMUERZOS</t>
  </si>
  <si>
    <t>B1500000701</t>
  </si>
  <si>
    <t>ICU SOLUCIONES EMPRESARIALES, SRL</t>
  </si>
  <si>
    <t>ADQUISICION DE IMPRESORA MULTIFUNCIONAL</t>
  </si>
  <si>
    <t>B1500000059</t>
  </si>
  <si>
    <t>PROYECTOS ROPTEX, SRL</t>
  </si>
  <si>
    <t>MANTENIMIENTO DE GENERADORES</t>
  </si>
  <si>
    <t>B1500000131</t>
  </si>
  <si>
    <t>MANTENIMIENTO DE AIRES ACONDICIONADOS</t>
  </si>
  <si>
    <t>B1500000193</t>
  </si>
  <si>
    <t>GLOBAL PROMO JO LE, SRL</t>
  </si>
  <si>
    <t>ADQUISICION DE CERTIFICADOS PARA EMPLEADOS</t>
  </si>
  <si>
    <t>B1500000003</t>
  </si>
  <si>
    <t>C11 ESTUDIO ARQUITECTURA, SRL</t>
  </si>
  <si>
    <t>RECONSTRUCCION Y REMODELACION SPM</t>
  </si>
  <si>
    <t>B1500000242</t>
  </si>
  <si>
    <t>FRANKLIN MIRABAL</t>
  </si>
  <si>
    <t>B1500001503</t>
  </si>
  <si>
    <t>SERVICIO DE ENERGIA ELECTRICA Y MANT.</t>
  </si>
  <si>
    <t>B1500011507</t>
  </si>
  <si>
    <t>CONSEJO NAC. DE CONSULTORES IMP.</t>
  </si>
  <si>
    <t>PAGO DE CONGRESO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</si>
</sst>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#,##0.00;[Red]#,##0.00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166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wrapText="1"/>
    </xf>
    <xf numFmtId="0" fontId="4" fillId="2" borderId="0" xfId="1" applyFont="1" applyFill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14" fontId="3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3" fontId="3" fillId="0" borderId="2" xfId="2" applyFont="1" applyFill="1" applyBorder="1" applyAlignment="1">
      <alignment horizontal="right" vertical="center" wrapText="1"/>
    </xf>
    <xf numFmtId="4" fontId="5" fillId="0" borderId="2" xfId="3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/>
    </xf>
    <xf numFmtId="4" fontId="3" fillId="0" borderId="2" xfId="1" applyNumberFormat="1" applyFont="1" applyFill="1" applyBorder="1" applyAlignment="1">
      <alignment horizontal="right" vertical="center" wrapText="1"/>
    </xf>
    <xf numFmtId="0" fontId="3" fillId="0" borderId="2" xfId="3" applyFont="1" applyFill="1" applyBorder="1" applyAlignment="1">
      <alignment horizontal="center" wrapText="1"/>
    </xf>
    <xf numFmtId="4" fontId="5" fillId="0" borderId="2" xfId="3" applyNumberFormat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right" vertical="center" wrapText="1"/>
    </xf>
    <xf numFmtId="165" fontId="4" fillId="0" borderId="2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43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43" fontId="3" fillId="0" borderId="0" xfId="2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/>
    </xf>
    <xf numFmtId="0" fontId="3" fillId="0" borderId="0" xfId="1" applyFont="1" applyAlignment="1">
      <alignment vertical="center"/>
    </xf>
    <xf numFmtId="14" fontId="3" fillId="0" borderId="3" xfId="1" applyNumberFormat="1" applyFont="1" applyFill="1" applyBorder="1" applyAlignment="1">
      <alignment horizontal="center" vertical="center"/>
    </xf>
    <xf numFmtId="4" fontId="3" fillId="0" borderId="2" xfId="5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6" fillId="0" borderId="2" xfId="0" applyFont="1" applyBorder="1"/>
    <xf numFmtId="0" fontId="3" fillId="0" borderId="4" xfId="1" applyFont="1" applyFill="1" applyBorder="1" applyAlignment="1">
      <alignment horizontal="left" vertical="center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</cellXfs>
  <cellStyles count="6">
    <cellStyle name="Millares 2" xfId="5" xr:uid="{A7FCFA8D-ADFB-4F56-A7B7-ECEFEA09A9FF}"/>
    <cellStyle name="Millares 3" xfId="2" xr:uid="{CAE9E112-B774-4415-8F05-376317A4A7F2}"/>
    <cellStyle name="Normal" xfId="0" builtinId="0"/>
    <cellStyle name="Normal 2" xfId="4" xr:uid="{88BBC73A-01C5-41EA-A337-A7DD25B9D9BA}"/>
    <cellStyle name="Normal 3" xfId="3" xr:uid="{34B4F480-AC1C-4158-8516-E86C1B553C8C}"/>
    <cellStyle name="Normal 4" xfId="1" xr:uid="{296FBFE8-DCEA-4DE0-9B3A-AC8A6F03D3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0</xdr:row>
      <xdr:rowOff>178594</xdr:rowOff>
    </xdr:from>
    <xdr:to>
      <xdr:col>2</xdr:col>
      <xdr:colOff>353219</xdr:colOff>
      <xdr:row>4</xdr:row>
      <xdr:rowOff>121708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1E0825A-B40E-4832-8F7A-EEB22C1B84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869" y="178594"/>
          <a:ext cx="1460500" cy="733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55B4E-DC8C-4F35-85FE-750B16ABA26C}">
  <dimension ref="A1:M48"/>
  <sheetViews>
    <sheetView tabSelected="1" zoomScale="80" zoomScaleNormal="80" workbookViewId="0">
      <selection activeCell="D15" sqref="D15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66.28515625" style="1" bestFit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3" width="11.42578125" style="1" customWidth="1"/>
    <col min="14" max="227" width="11.42578125" style="29" customWidth="1"/>
    <col min="228" max="16384" width="9.140625" style="29"/>
  </cols>
  <sheetData>
    <row r="1" spans="1:13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1"/>
      <c r="L1" s="1"/>
      <c r="M1" s="1"/>
    </row>
    <row r="2" spans="1:13" s="4" customFormat="1" ht="15.75" x14ac:dyDescent="0.25">
      <c r="A2" s="1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</row>
    <row r="3" spans="1:13" s="4" customFormat="1" ht="15.75" x14ac:dyDescent="0.25">
      <c r="A3" s="1"/>
      <c r="B3" s="39" t="s">
        <v>2</v>
      </c>
      <c r="C3" s="39"/>
      <c r="D3" s="39"/>
      <c r="E3" s="39"/>
      <c r="F3" s="39"/>
      <c r="G3" s="39"/>
      <c r="H3" s="39"/>
      <c r="I3" s="39"/>
      <c r="J3" s="39"/>
      <c r="K3" s="1"/>
      <c r="L3" s="1"/>
      <c r="M3" s="1"/>
    </row>
    <row r="4" spans="1:13" s="4" customFormat="1" ht="15.75" x14ac:dyDescent="0.25">
      <c r="A4" s="1"/>
      <c r="B4" s="39" t="s">
        <v>45</v>
      </c>
      <c r="C4" s="39"/>
      <c r="D4" s="39"/>
      <c r="E4" s="39"/>
      <c r="F4" s="39"/>
      <c r="G4" s="39"/>
      <c r="H4" s="39"/>
      <c r="I4" s="39"/>
      <c r="J4" s="39"/>
      <c r="K4" s="1"/>
      <c r="L4" s="1"/>
      <c r="M4" s="1"/>
    </row>
    <row r="5" spans="1:13" s="4" customFormat="1" ht="15.75" x14ac:dyDescent="0.25">
      <c r="A5" s="1"/>
      <c r="B5" s="40" t="s">
        <v>3</v>
      </c>
      <c r="C5" s="40"/>
      <c r="D5" s="40"/>
      <c r="E5" s="40"/>
      <c r="F5" s="40"/>
      <c r="G5" s="40"/>
      <c r="H5" s="40"/>
      <c r="I5" s="40"/>
      <c r="J5" s="40"/>
      <c r="K5" s="1"/>
      <c r="L5" s="1"/>
      <c r="M5" s="1"/>
    </row>
    <row r="6" spans="1:13" s="9" customFormat="1" ht="59.25" customHeight="1" x14ac:dyDescent="0.25">
      <c r="A6" s="5"/>
      <c r="B6" s="6" t="s">
        <v>4</v>
      </c>
      <c r="C6" s="6" t="s">
        <v>46</v>
      </c>
      <c r="D6" s="7" t="s">
        <v>47</v>
      </c>
      <c r="E6" s="7" t="s">
        <v>5</v>
      </c>
      <c r="F6" s="6" t="s">
        <v>48</v>
      </c>
      <c r="G6" s="8" t="s">
        <v>49</v>
      </c>
      <c r="H6" s="8" t="s">
        <v>50</v>
      </c>
      <c r="I6" s="8" t="s">
        <v>51</v>
      </c>
      <c r="J6" s="6" t="s">
        <v>52</v>
      </c>
      <c r="K6" s="5"/>
      <c r="L6" s="5"/>
      <c r="M6" s="5"/>
    </row>
    <row r="7" spans="1:13" s="5" customFormat="1" ht="15.75" x14ac:dyDescent="0.2">
      <c r="B7" s="19" t="s">
        <v>53</v>
      </c>
      <c r="C7" s="30">
        <v>45355</v>
      </c>
      <c r="D7" s="10" t="s">
        <v>6</v>
      </c>
      <c r="E7" s="10" t="s">
        <v>7</v>
      </c>
      <c r="F7" s="16">
        <v>301320</v>
      </c>
      <c r="G7" s="18" t="s">
        <v>8</v>
      </c>
      <c r="H7" s="16">
        <v>301320</v>
      </c>
      <c r="I7" s="31">
        <v>0</v>
      </c>
      <c r="J7" s="17" t="s">
        <v>54</v>
      </c>
    </row>
    <row r="8" spans="1:13" s="5" customFormat="1" ht="15.75" x14ac:dyDescent="0.2">
      <c r="B8" s="32" t="s">
        <v>55</v>
      </c>
      <c r="C8" s="30">
        <v>45377</v>
      </c>
      <c r="D8" s="10" t="s">
        <v>56</v>
      </c>
      <c r="E8" s="10" t="s">
        <v>57</v>
      </c>
      <c r="F8" s="16">
        <v>48392.25</v>
      </c>
      <c r="G8" s="18" t="s">
        <v>8</v>
      </c>
      <c r="H8" s="16">
        <v>48392.25</v>
      </c>
      <c r="I8" s="31">
        <v>0</v>
      </c>
      <c r="J8" s="17" t="s">
        <v>54</v>
      </c>
    </row>
    <row r="9" spans="1:13" s="5" customFormat="1" ht="15.75" x14ac:dyDescent="0.2">
      <c r="B9" s="32" t="s">
        <v>58</v>
      </c>
      <c r="C9" s="11">
        <v>45378</v>
      </c>
      <c r="D9" s="10" t="s">
        <v>9</v>
      </c>
      <c r="E9" s="10" t="s">
        <v>10</v>
      </c>
      <c r="F9" s="16">
        <v>20700</v>
      </c>
      <c r="G9" s="18" t="s">
        <v>8</v>
      </c>
      <c r="H9" s="16">
        <v>20700</v>
      </c>
      <c r="I9" s="31">
        <v>0</v>
      </c>
      <c r="J9" s="17" t="s">
        <v>54</v>
      </c>
    </row>
    <row r="10" spans="1:13" s="5" customFormat="1" ht="15.75" x14ac:dyDescent="0.2">
      <c r="B10" s="19" t="s">
        <v>53</v>
      </c>
      <c r="C10" s="11">
        <v>45355</v>
      </c>
      <c r="D10" s="10" t="s">
        <v>11</v>
      </c>
      <c r="E10" s="10" t="s">
        <v>59</v>
      </c>
      <c r="F10" s="16">
        <v>583110</v>
      </c>
      <c r="G10" s="14" t="s">
        <v>8</v>
      </c>
      <c r="H10" s="16">
        <v>583110</v>
      </c>
      <c r="I10" s="31">
        <v>0</v>
      </c>
      <c r="J10" s="17" t="s">
        <v>54</v>
      </c>
    </row>
    <row r="11" spans="1:13" s="5" customFormat="1" ht="15.75" x14ac:dyDescent="0.2">
      <c r="B11" s="19" t="s">
        <v>60</v>
      </c>
      <c r="C11" s="11">
        <v>45378</v>
      </c>
      <c r="D11" s="10" t="s">
        <v>13</v>
      </c>
      <c r="E11" s="10" t="s">
        <v>10</v>
      </c>
      <c r="F11" s="16">
        <v>19800</v>
      </c>
      <c r="G11" s="14" t="s">
        <v>8</v>
      </c>
      <c r="H11" s="16">
        <v>19800</v>
      </c>
      <c r="I11" s="31">
        <v>0</v>
      </c>
      <c r="J11" s="17" t="s">
        <v>54</v>
      </c>
    </row>
    <row r="12" spans="1:13" s="5" customFormat="1" ht="15.75" x14ac:dyDescent="0.2">
      <c r="B12" s="19" t="s">
        <v>60</v>
      </c>
      <c r="C12" s="11">
        <v>45372</v>
      </c>
      <c r="D12" s="10" t="s">
        <v>14</v>
      </c>
      <c r="E12" s="10" t="s">
        <v>12</v>
      </c>
      <c r="F12" s="16">
        <v>67500</v>
      </c>
      <c r="G12" s="14" t="s">
        <v>8</v>
      </c>
      <c r="H12" s="16">
        <v>67500</v>
      </c>
      <c r="I12" s="31">
        <v>0</v>
      </c>
      <c r="J12" s="17" t="s">
        <v>54</v>
      </c>
    </row>
    <row r="13" spans="1:13" s="5" customFormat="1" ht="15.75" x14ac:dyDescent="0.2">
      <c r="B13" s="19" t="s">
        <v>61</v>
      </c>
      <c r="C13" s="11">
        <v>45372</v>
      </c>
      <c r="D13" s="10" t="s">
        <v>62</v>
      </c>
      <c r="E13" s="10" t="s">
        <v>12</v>
      </c>
      <c r="F13" s="16">
        <v>67500</v>
      </c>
      <c r="G13" s="18" t="s">
        <v>8</v>
      </c>
      <c r="H13" s="16">
        <v>67500</v>
      </c>
      <c r="I13" s="31">
        <v>0</v>
      </c>
      <c r="J13" s="17" t="s">
        <v>54</v>
      </c>
    </row>
    <row r="14" spans="1:13" s="5" customFormat="1" ht="15.75" x14ac:dyDescent="0.2">
      <c r="B14" s="33" t="s">
        <v>63</v>
      </c>
      <c r="C14" s="11">
        <v>45373</v>
      </c>
      <c r="D14" s="10" t="s">
        <v>64</v>
      </c>
      <c r="E14" s="12" t="s">
        <v>12</v>
      </c>
      <c r="F14" s="16">
        <v>90000</v>
      </c>
      <c r="G14" s="14" t="s">
        <v>8</v>
      </c>
      <c r="H14" s="16">
        <v>90000</v>
      </c>
      <c r="I14" s="31">
        <v>0</v>
      </c>
      <c r="J14" s="17" t="s">
        <v>54</v>
      </c>
    </row>
    <row r="15" spans="1:13" s="5" customFormat="1" ht="15.75" x14ac:dyDescent="0.2">
      <c r="B15" s="19" t="s">
        <v>65</v>
      </c>
      <c r="C15" s="11">
        <v>45378</v>
      </c>
      <c r="D15" s="10" t="s">
        <v>15</v>
      </c>
      <c r="E15" s="10" t="s">
        <v>20</v>
      </c>
      <c r="F15" s="16">
        <v>722475.8</v>
      </c>
      <c r="G15" s="14" t="s">
        <v>8</v>
      </c>
      <c r="H15" s="16">
        <v>722475.8</v>
      </c>
      <c r="I15" s="31">
        <v>0</v>
      </c>
      <c r="J15" s="17" t="s">
        <v>54</v>
      </c>
    </row>
    <row r="16" spans="1:13" s="5" customFormat="1" ht="15.75" x14ac:dyDescent="0.2">
      <c r="B16" s="34" t="s">
        <v>66</v>
      </c>
      <c r="C16" s="11">
        <v>45376</v>
      </c>
      <c r="D16" s="10" t="s">
        <v>67</v>
      </c>
      <c r="E16" s="10" t="s">
        <v>68</v>
      </c>
      <c r="F16" s="16">
        <v>130.13999999999999</v>
      </c>
      <c r="G16" s="14" t="s">
        <v>8</v>
      </c>
      <c r="H16" s="16">
        <v>130.13999999999999</v>
      </c>
      <c r="I16" s="31">
        <v>0</v>
      </c>
      <c r="J16" s="17" t="s">
        <v>54</v>
      </c>
    </row>
    <row r="17" spans="2:10" s="5" customFormat="1" ht="15.75" x14ac:dyDescent="0.2">
      <c r="B17" s="19" t="s">
        <v>69</v>
      </c>
      <c r="C17" s="11">
        <v>45382</v>
      </c>
      <c r="D17" s="10" t="s">
        <v>16</v>
      </c>
      <c r="E17" s="10" t="s">
        <v>68</v>
      </c>
      <c r="F17" s="16">
        <v>74008.63</v>
      </c>
      <c r="G17" s="18" t="s">
        <v>8</v>
      </c>
      <c r="H17" s="16">
        <v>74008.63</v>
      </c>
      <c r="I17" s="31">
        <v>0</v>
      </c>
      <c r="J17" s="17" t="s">
        <v>54</v>
      </c>
    </row>
    <row r="18" spans="2:10" s="5" customFormat="1" ht="15.75" x14ac:dyDescent="0.2">
      <c r="B18" s="33" t="s">
        <v>70</v>
      </c>
      <c r="C18" s="11">
        <v>45382</v>
      </c>
      <c r="D18" s="10" t="s">
        <v>71</v>
      </c>
      <c r="E18" s="10" t="s">
        <v>59</v>
      </c>
      <c r="F18" s="16">
        <v>306806.32</v>
      </c>
      <c r="G18" s="18" t="s">
        <v>8</v>
      </c>
      <c r="H18" s="16">
        <v>306806.32</v>
      </c>
      <c r="I18" s="31">
        <v>0</v>
      </c>
      <c r="J18" s="17" t="s">
        <v>54</v>
      </c>
    </row>
    <row r="19" spans="2:10" s="5" customFormat="1" ht="15.75" x14ac:dyDescent="0.2">
      <c r="B19" s="19" t="s">
        <v>72</v>
      </c>
      <c r="C19" s="11">
        <v>45379</v>
      </c>
      <c r="D19" s="10" t="s">
        <v>73</v>
      </c>
      <c r="E19" s="10" t="s">
        <v>17</v>
      </c>
      <c r="F19" s="16">
        <v>272168.55</v>
      </c>
      <c r="G19" s="18" t="s">
        <v>8</v>
      </c>
      <c r="H19" s="16">
        <v>272168.55</v>
      </c>
      <c r="I19" s="31">
        <v>0</v>
      </c>
      <c r="J19" s="17" t="s">
        <v>54</v>
      </c>
    </row>
    <row r="20" spans="2:10" s="5" customFormat="1" ht="15.75" x14ac:dyDescent="0.2">
      <c r="B20" s="33" t="s">
        <v>74</v>
      </c>
      <c r="C20" s="11">
        <v>45378</v>
      </c>
      <c r="D20" s="10" t="s">
        <v>75</v>
      </c>
      <c r="E20" s="10" t="s">
        <v>76</v>
      </c>
      <c r="F20" s="16">
        <v>130825.28</v>
      </c>
      <c r="G20" s="14" t="s">
        <v>8</v>
      </c>
      <c r="H20" s="16">
        <v>130825.28</v>
      </c>
      <c r="I20" s="31">
        <v>0</v>
      </c>
      <c r="J20" s="17" t="s">
        <v>54</v>
      </c>
    </row>
    <row r="21" spans="2:10" s="5" customFormat="1" ht="15.75" x14ac:dyDescent="0.2">
      <c r="B21" s="33" t="s">
        <v>77</v>
      </c>
      <c r="C21" s="11">
        <v>45376</v>
      </c>
      <c r="D21" s="10" t="s">
        <v>78</v>
      </c>
      <c r="E21" s="35" t="s">
        <v>79</v>
      </c>
      <c r="F21" s="16">
        <v>173983.5</v>
      </c>
      <c r="G21" s="18" t="s">
        <v>8</v>
      </c>
      <c r="H21" s="16">
        <v>173983.5</v>
      </c>
      <c r="I21" s="31">
        <v>0</v>
      </c>
      <c r="J21" s="17" t="s">
        <v>54</v>
      </c>
    </row>
    <row r="22" spans="2:10" s="5" customFormat="1" ht="15.75" x14ac:dyDescent="0.2">
      <c r="B22" s="33" t="s">
        <v>80</v>
      </c>
      <c r="C22" s="11">
        <v>45378</v>
      </c>
      <c r="D22" s="10" t="s">
        <v>81</v>
      </c>
      <c r="E22" s="10" t="s">
        <v>82</v>
      </c>
      <c r="F22" s="16">
        <v>18292</v>
      </c>
      <c r="G22" s="18" t="s">
        <v>8</v>
      </c>
      <c r="H22" s="16">
        <v>18292</v>
      </c>
      <c r="I22" s="31">
        <v>0</v>
      </c>
      <c r="J22" s="17" t="s">
        <v>54</v>
      </c>
    </row>
    <row r="23" spans="2:10" s="5" customFormat="1" ht="15.75" x14ac:dyDescent="0.2">
      <c r="B23" s="33" t="s">
        <v>83</v>
      </c>
      <c r="C23" s="11">
        <v>45376</v>
      </c>
      <c r="D23" s="10" t="s">
        <v>84</v>
      </c>
      <c r="E23" s="10" t="s">
        <v>85</v>
      </c>
      <c r="F23" s="16">
        <v>543081.57999999996</v>
      </c>
      <c r="G23" s="14" t="s">
        <v>8</v>
      </c>
      <c r="H23" s="16">
        <v>543081.57999999996</v>
      </c>
      <c r="I23" s="31">
        <v>0</v>
      </c>
      <c r="J23" s="17" t="s">
        <v>54</v>
      </c>
    </row>
    <row r="24" spans="2:10" s="5" customFormat="1" ht="15.75" x14ac:dyDescent="0.2">
      <c r="B24" s="19" t="s">
        <v>86</v>
      </c>
      <c r="C24" s="11">
        <v>45382</v>
      </c>
      <c r="D24" s="10" t="s">
        <v>18</v>
      </c>
      <c r="E24" s="10" t="s">
        <v>68</v>
      </c>
      <c r="F24" s="16">
        <v>415579.93</v>
      </c>
      <c r="G24" s="14" t="s">
        <v>8</v>
      </c>
      <c r="H24" s="16">
        <v>415579.93</v>
      </c>
      <c r="I24" s="31">
        <v>0</v>
      </c>
      <c r="J24" s="17" t="s">
        <v>54</v>
      </c>
    </row>
    <row r="25" spans="2:10" s="5" customFormat="1" ht="15.75" x14ac:dyDescent="0.2">
      <c r="B25" s="19" t="s">
        <v>87</v>
      </c>
      <c r="C25" s="11">
        <v>45382</v>
      </c>
      <c r="D25" s="10" t="s">
        <v>19</v>
      </c>
      <c r="E25" s="15" t="s">
        <v>20</v>
      </c>
      <c r="F25" s="16">
        <v>180786.51</v>
      </c>
      <c r="G25" s="18" t="s">
        <v>8</v>
      </c>
      <c r="H25" s="16">
        <v>180786.51</v>
      </c>
      <c r="I25" s="31">
        <v>0</v>
      </c>
      <c r="J25" s="17" t="s">
        <v>54</v>
      </c>
    </row>
    <row r="26" spans="2:10" s="5" customFormat="1" ht="15.75" x14ac:dyDescent="0.2">
      <c r="B26" s="19" t="s">
        <v>88</v>
      </c>
      <c r="C26" s="11">
        <v>45377</v>
      </c>
      <c r="D26" s="10" t="s">
        <v>21</v>
      </c>
      <c r="E26" s="36" t="s">
        <v>22</v>
      </c>
      <c r="F26" s="16">
        <v>83945.87</v>
      </c>
      <c r="G26" s="18" t="s">
        <v>8</v>
      </c>
      <c r="H26" s="16">
        <v>83945.87</v>
      </c>
      <c r="I26" s="31">
        <v>0</v>
      </c>
      <c r="J26" s="17" t="s">
        <v>54</v>
      </c>
    </row>
    <row r="27" spans="2:10" s="5" customFormat="1" ht="15.75" x14ac:dyDescent="0.2">
      <c r="B27" s="19" t="s">
        <v>89</v>
      </c>
      <c r="C27" s="11">
        <v>45288</v>
      </c>
      <c r="D27" s="10" t="s">
        <v>23</v>
      </c>
      <c r="E27" s="10" t="s">
        <v>12</v>
      </c>
      <c r="F27" s="16">
        <v>45200</v>
      </c>
      <c r="G27" s="14" t="s">
        <v>8</v>
      </c>
      <c r="H27" s="16">
        <v>45200</v>
      </c>
      <c r="I27" s="31">
        <v>0</v>
      </c>
      <c r="J27" s="17" t="s">
        <v>54</v>
      </c>
    </row>
    <row r="28" spans="2:10" s="5" customFormat="1" ht="15.75" x14ac:dyDescent="0.2">
      <c r="B28" s="19" t="s">
        <v>24</v>
      </c>
      <c r="C28" s="11">
        <v>45286</v>
      </c>
      <c r="D28" s="10" t="s">
        <v>25</v>
      </c>
      <c r="E28" s="10" t="s">
        <v>26</v>
      </c>
      <c r="F28" s="16">
        <v>571678.76</v>
      </c>
      <c r="G28" s="14" t="s">
        <v>8</v>
      </c>
      <c r="H28" s="16">
        <v>571678.76</v>
      </c>
      <c r="I28" s="31">
        <v>0</v>
      </c>
      <c r="J28" s="17" t="s">
        <v>54</v>
      </c>
    </row>
    <row r="29" spans="2:10" s="5" customFormat="1" ht="15.75" x14ac:dyDescent="0.2">
      <c r="B29" s="19" t="s">
        <v>27</v>
      </c>
      <c r="C29" s="11">
        <v>45373</v>
      </c>
      <c r="D29" s="10" t="s">
        <v>28</v>
      </c>
      <c r="E29" s="10" t="s">
        <v>90</v>
      </c>
      <c r="F29" s="16">
        <v>191026.5</v>
      </c>
      <c r="G29" s="14" t="s">
        <v>8</v>
      </c>
      <c r="H29" s="16">
        <v>191026.5</v>
      </c>
      <c r="I29" s="31">
        <v>0</v>
      </c>
      <c r="J29" s="17" t="s">
        <v>54</v>
      </c>
    </row>
    <row r="30" spans="2:10" s="5" customFormat="1" ht="15.75" x14ac:dyDescent="0.2">
      <c r="B30" s="19" t="s">
        <v>29</v>
      </c>
      <c r="C30" s="11">
        <v>45364</v>
      </c>
      <c r="D30" s="10" t="s">
        <v>30</v>
      </c>
      <c r="E30" s="10" t="s">
        <v>31</v>
      </c>
      <c r="F30" s="16">
        <v>10870661.51</v>
      </c>
      <c r="G30" s="14" t="s">
        <v>8</v>
      </c>
      <c r="H30" s="16">
        <v>10870661.51</v>
      </c>
      <c r="I30" s="31">
        <v>0</v>
      </c>
      <c r="J30" s="17" t="s">
        <v>54</v>
      </c>
    </row>
    <row r="31" spans="2:10" s="5" customFormat="1" ht="15.75" x14ac:dyDescent="0.2">
      <c r="B31" s="19" t="s">
        <v>32</v>
      </c>
      <c r="C31" s="11">
        <v>45288</v>
      </c>
      <c r="D31" s="10" t="s">
        <v>33</v>
      </c>
      <c r="E31" s="10" t="s">
        <v>34</v>
      </c>
      <c r="F31" s="16">
        <v>1091906.51</v>
      </c>
      <c r="G31" s="14" t="s">
        <v>8</v>
      </c>
      <c r="H31" s="16">
        <v>1091906.51</v>
      </c>
      <c r="I31" s="31">
        <v>0</v>
      </c>
      <c r="J31" s="17" t="s">
        <v>54</v>
      </c>
    </row>
    <row r="32" spans="2:10" s="5" customFormat="1" ht="15.75" x14ac:dyDescent="0.2">
      <c r="B32" s="19" t="s">
        <v>91</v>
      </c>
      <c r="C32" s="11">
        <v>45372</v>
      </c>
      <c r="D32" s="10" t="s">
        <v>92</v>
      </c>
      <c r="E32" s="10" t="s">
        <v>93</v>
      </c>
      <c r="F32" s="16">
        <v>117104.84</v>
      </c>
      <c r="G32" s="14" t="s">
        <v>8</v>
      </c>
      <c r="H32" s="16">
        <v>117104.84</v>
      </c>
      <c r="I32" s="31">
        <v>0</v>
      </c>
      <c r="J32" s="17" t="s">
        <v>54</v>
      </c>
    </row>
    <row r="33" spans="1:13" s="5" customFormat="1" ht="15.75" x14ac:dyDescent="0.2">
      <c r="B33" s="19" t="s">
        <v>94</v>
      </c>
      <c r="C33" s="11">
        <v>45372</v>
      </c>
      <c r="D33" s="10" t="s">
        <v>95</v>
      </c>
      <c r="E33" s="10" t="s">
        <v>96</v>
      </c>
      <c r="F33" s="16">
        <v>152684.4</v>
      </c>
      <c r="G33" s="14" t="s">
        <v>8</v>
      </c>
      <c r="H33" s="16">
        <v>152684.4</v>
      </c>
      <c r="I33" s="31">
        <v>0</v>
      </c>
      <c r="J33" s="17" t="s">
        <v>54</v>
      </c>
    </row>
    <row r="34" spans="1:13" s="5" customFormat="1" ht="15.75" x14ac:dyDescent="0.2">
      <c r="B34" s="19" t="s">
        <v>35</v>
      </c>
      <c r="C34" s="11">
        <v>45373</v>
      </c>
      <c r="D34" s="10" t="s">
        <v>36</v>
      </c>
      <c r="E34" s="10" t="s">
        <v>37</v>
      </c>
      <c r="F34" s="16">
        <v>40273.199999999997</v>
      </c>
      <c r="G34" s="14" t="s">
        <v>8</v>
      </c>
      <c r="H34" s="16">
        <v>40273.199999999997</v>
      </c>
      <c r="I34" s="31">
        <v>0</v>
      </c>
      <c r="J34" s="17" t="s">
        <v>54</v>
      </c>
    </row>
    <row r="35" spans="1:13" s="5" customFormat="1" ht="15.75" x14ac:dyDescent="0.2">
      <c r="B35" s="19" t="s">
        <v>97</v>
      </c>
      <c r="C35" s="11">
        <v>45378</v>
      </c>
      <c r="D35" s="10" t="s">
        <v>38</v>
      </c>
      <c r="E35" s="36" t="s">
        <v>98</v>
      </c>
      <c r="F35" s="16">
        <v>1184954.78</v>
      </c>
      <c r="G35" s="14" t="s">
        <v>8</v>
      </c>
      <c r="H35" s="16">
        <v>1184954.78</v>
      </c>
      <c r="I35" s="31">
        <v>0</v>
      </c>
      <c r="J35" s="17" t="s">
        <v>54</v>
      </c>
    </row>
    <row r="36" spans="1:13" s="4" customFormat="1" x14ac:dyDescent="0.2">
      <c r="A36" s="1"/>
      <c r="B36" s="19" t="s">
        <v>99</v>
      </c>
      <c r="C36" s="37">
        <v>45376</v>
      </c>
      <c r="D36" s="10" t="s">
        <v>100</v>
      </c>
      <c r="E36" s="38" t="s">
        <v>101</v>
      </c>
      <c r="F36" s="13">
        <v>45008.480000000003</v>
      </c>
      <c r="G36" s="14" t="s">
        <v>8</v>
      </c>
      <c r="H36" s="22">
        <v>45008.480000000003</v>
      </c>
      <c r="I36" s="31">
        <v>0</v>
      </c>
      <c r="J36" s="17" t="s">
        <v>54</v>
      </c>
      <c r="K36" s="1"/>
      <c r="L36" s="1"/>
      <c r="M36" s="1"/>
    </row>
    <row r="37" spans="1:13" s="4" customFormat="1" x14ac:dyDescent="0.2">
      <c r="A37" s="1"/>
      <c r="B37" s="19" t="s">
        <v>102</v>
      </c>
      <c r="C37" s="37">
        <v>45378</v>
      </c>
      <c r="D37" s="12" t="s">
        <v>103</v>
      </c>
      <c r="E37" s="38" t="s">
        <v>104</v>
      </c>
      <c r="F37" s="13">
        <v>48258.6</v>
      </c>
      <c r="G37" s="14" t="s">
        <v>8</v>
      </c>
      <c r="H37" s="22">
        <v>48258.6</v>
      </c>
      <c r="I37" s="31">
        <v>0</v>
      </c>
      <c r="J37" s="17" t="s">
        <v>54</v>
      </c>
      <c r="K37" s="1"/>
      <c r="L37" s="1"/>
      <c r="M37" s="1"/>
    </row>
    <row r="38" spans="1:13" s="4" customFormat="1" x14ac:dyDescent="0.2">
      <c r="A38" s="1"/>
      <c r="B38" s="19" t="s">
        <v>105</v>
      </c>
      <c r="C38" s="37">
        <v>45376</v>
      </c>
      <c r="D38" s="10" t="s">
        <v>39</v>
      </c>
      <c r="E38" s="38" t="s">
        <v>106</v>
      </c>
      <c r="F38" s="13">
        <v>48632.77</v>
      </c>
      <c r="G38" s="14" t="s">
        <v>8</v>
      </c>
      <c r="H38" s="22">
        <v>48632.77</v>
      </c>
      <c r="I38" s="31">
        <v>0</v>
      </c>
      <c r="J38" s="17" t="s">
        <v>54</v>
      </c>
      <c r="K38" s="1"/>
      <c r="L38" s="1"/>
      <c r="M38" s="1"/>
    </row>
    <row r="39" spans="1:13" s="4" customFormat="1" x14ac:dyDescent="0.2">
      <c r="A39" s="1"/>
      <c r="B39" s="19" t="s">
        <v>107</v>
      </c>
      <c r="C39" s="37">
        <v>45351</v>
      </c>
      <c r="D39" s="10" t="s">
        <v>108</v>
      </c>
      <c r="E39" s="38" t="s">
        <v>109</v>
      </c>
      <c r="F39" s="13">
        <v>19526.400000000001</v>
      </c>
      <c r="G39" s="14" t="s">
        <v>8</v>
      </c>
      <c r="H39" s="22">
        <v>19526.400000000001</v>
      </c>
      <c r="I39" s="31">
        <v>0</v>
      </c>
      <c r="J39" s="17" t="s">
        <v>54</v>
      </c>
      <c r="K39" s="1"/>
      <c r="L39" s="1"/>
      <c r="M39" s="1"/>
    </row>
    <row r="40" spans="1:13" s="4" customFormat="1" x14ac:dyDescent="0.2">
      <c r="A40" s="1"/>
      <c r="B40" s="19" t="s">
        <v>40</v>
      </c>
      <c r="C40" s="37">
        <v>44742</v>
      </c>
      <c r="D40" s="38" t="s">
        <v>41</v>
      </c>
      <c r="E40" s="38" t="s">
        <v>12</v>
      </c>
      <c r="F40" s="13">
        <v>3000.08</v>
      </c>
      <c r="G40" s="14" t="s">
        <v>8</v>
      </c>
      <c r="H40" s="22">
        <v>3000.08</v>
      </c>
      <c r="I40" s="31">
        <v>0</v>
      </c>
      <c r="J40" s="17" t="s">
        <v>54</v>
      </c>
      <c r="K40" s="1"/>
      <c r="L40" s="1"/>
      <c r="M40" s="1"/>
    </row>
    <row r="41" spans="1:13" s="4" customFormat="1" x14ac:dyDescent="0.2">
      <c r="A41" s="1"/>
      <c r="B41" s="19" t="s">
        <v>110</v>
      </c>
      <c r="C41" s="37">
        <v>45376</v>
      </c>
      <c r="D41" s="38" t="s">
        <v>111</v>
      </c>
      <c r="E41" s="38" t="s">
        <v>112</v>
      </c>
      <c r="F41" s="13">
        <v>342857.72</v>
      </c>
      <c r="G41" s="14" t="s">
        <v>8</v>
      </c>
      <c r="H41" s="22">
        <v>342857.72</v>
      </c>
      <c r="I41" s="31">
        <v>0</v>
      </c>
      <c r="J41" s="17" t="s">
        <v>54</v>
      </c>
      <c r="K41" s="1"/>
      <c r="L41" s="1"/>
      <c r="M41" s="1"/>
    </row>
    <row r="42" spans="1:13" s="4" customFormat="1" x14ac:dyDescent="0.2">
      <c r="A42" s="1"/>
      <c r="B42" s="19" t="s">
        <v>113</v>
      </c>
      <c r="C42" s="37">
        <v>45288</v>
      </c>
      <c r="D42" s="38" t="s">
        <v>114</v>
      </c>
      <c r="E42" s="22" t="s">
        <v>12</v>
      </c>
      <c r="F42" s="13">
        <v>56500</v>
      </c>
      <c r="G42" s="14" t="s">
        <v>8</v>
      </c>
      <c r="H42" s="22">
        <v>56500</v>
      </c>
      <c r="I42" s="31">
        <v>0</v>
      </c>
      <c r="J42" s="17" t="s">
        <v>54</v>
      </c>
      <c r="K42" s="1"/>
      <c r="L42" s="1"/>
      <c r="M42" s="1"/>
    </row>
    <row r="43" spans="1:13" s="4" customFormat="1" x14ac:dyDescent="0.2">
      <c r="A43" s="1"/>
      <c r="B43" s="19" t="s">
        <v>115</v>
      </c>
      <c r="C43" s="37">
        <v>45382</v>
      </c>
      <c r="D43" s="38" t="s">
        <v>42</v>
      </c>
      <c r="E43" s="38" t="s">
        <v>116</v>
      </c>
      <c r="F43" s="13">
        <v>148498.39000000001</v>
      </c>
      <c r="G43" s="14" t="s">
        <v>8</v>
      </c>
      <c r="H43" s="22">
        <v>148498.39000000001</v>
      </c>
      <c r="I43" s="31">
        <v>0</v>
      </c>
      <c r="J43" s="17" t="s">
        <v>54</v>
      </c>
      <c r="K43" s="1"/>
      <c r="L43" s="1"/>
      <c r="M43" s="1"/>
    </row>
    <row r="44" spans="1:13" s="4" customFormat="1" x14ac:dyDescent="0.2">
      <c r="A44" s="1"/>
      <c r="B44" s="19" t="s">
        <v>117</v>
      </c>
      <c r="C44" s="37">
        <v>45372</v>
      </c>
      <c r="D44" s="38" t="s">
        <v>43</v>
      </c>
      <c r="E44" s="38" t="s">
        <v>20</v>
      </c>
      <c r="F44" s="13">
        <v>741492.2</v>
      </c>
      <c r="G44" s="14" t="s">
        <v>8</v>
      </c>
      <c r="H44" s="22">
        <v>741492.2</v>
      </c>
      <c r="I44" s="31">
        <v>0</v>
      </c>
      <c r="J44" s="17" t="s">
        <v>54</v>
      </c>
      <c r="K44" s="1"/>
      <c r="L44" s="1"/>
      <c r="M44" s="1"/>
    </row>
    <row r="45" spans="1:13" s="4" customFormat="1" x14ac:dyDescent="0.2">
      <c r="A45" s="1"/>
      <c r="B45" s="19" t="s">
        <v>40</v>
      </c>
      <c r="C45" s="37">
        <v>45378</v>
      </c>
      <c r="D45" s="38" t="s">
        <v>118</v>
      </c>
      <c r="E45" s="38" t="s">
        <v>119</v>
      </c>
      <c r="F45" s="13">
        <v>79895</v>
      </c>
      <c r="G45" s="14" t="s">
        <v>8</v>
      </c>
      <c r="H45" s="22">
        <v>79895</v>
      </c>
      <c r="I45" s="31">
        <v>0</v>
      </c>
      <c r="J45" s="17" t="s">
        <v>54</v>
      </c>
      <c r="K45" s="1"/>
      <c r="L45" s="1"/>
      <c r="M45" s="1"/>
    </row>
    <row r="46" spans="1:13" s="4" customFormat="1" ht="15.75" x14ac:dyDescent="0.25">
      <c r="A46" s="1"/>
      <c r="B46" s="19"/>
      <c r="C46" s="19"/>
      <c r="D46" s="41" t="s">
        <v>44</v>
      </c>
      <c r="E46" s="41"/>
      <c r="F46" s="20"/>
      <c r="G46" s="18"/>
      <c r="H46" s="21">
        <f>SUM(H7:H45)</f>
        <v>19919566.499999996</v>
      </c>
      <c r="I46" s="22"/>
      <c r="J46" s="22"/>
      <c r="K46" s="1"/>
      <c r="L46" s="1"/>
      <c r="M46" s="1"/>
    </row>
    <row r="47" spans="1:13" s="4" customFormat="1" x14ac:dyDescent="0.25">
      <c r="A47" s="1"/>
      <c r="B47" s="23"/>
      <c r="C47" s="23"/>
      <c r="D47" s="24"/>
      <c r="E47" s="27"/>
      <c r="F47" s="28"/>
      <c r="G47" s="25"/>
      <c r="H47" s="26"/>
      <c r="I47" s="26"/>
      <c r="J47" s="26"/>
      <c r="K47" s="1"/>
      <c r="L47" s="1"/>
      <c r="M47" s="1"/>
    </row>
    <row r="48" spans="1:13" s="4" customFormat="1" x14ac:dyDescent="0.25">
      <c r="A48" s="1"/>
      <c r="B48" s="23"/>
      <c r="C48" s="23"/>
      <c r="D48" s="24"/>
      <c r="E48" s="27"/>
      <c r="F48" s="28"/>
      <c r="G48" s="25"/>
      <c r="H48" s="26"/>
      <c r="I48" s="26"/>
      <c r="J48" s="26"/>
      <c r="K48" s="1"/>
      <c r="L48" s="1"/>
      <c r="M48" s="1"/>
    </row>
  </sheetData>
  <autoFilter ref="B6:J6" xr:uid="{00000000-0009-0000-0000-000000000000}"/>
  <mergeCells count="5">
    <mergeCell ref="B2:J2"/>
    <mergeCell ref="B3:J3"/>
    <mergeCell ref="B4:J4"/>
    <mergeCell ref="B5:J5"/>
    <mergeCell ref="D46:E46"/>
  </mergeCells>
  <pageMargins left="0.70866141732283472" right="0.70866141732283472" top="1.1417322834645669" bottom="0.74803149606299213" header="0.31496062992125984" footer="0.31496062992125984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Pgo.abr</vt:lpstr>
      <vt:lpstr>Pgo.abr!Área_de_impresión</vt:lpstr>
      <vt:lpstr>Pgo.abr!Títulos_a_imprimir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2024-05-20T19:00:26Z</dcterms:created>
  <dcterms:modified xsi:type="dcterms:W3CDTF">2024-05-20T19:09:16Z</dcterms:modified>
</cp:coreProperties>
</file>