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toragesrv\Archivos\Dirección de Estudios Tecnicos\Departamento de Estadísticas\02. Series_Historicas_SFS_SRL\Series Historicas_WEB_20232\"/>
    </mc:Choice>
  </mc:AlternateContent>
  <xr:revisionPtr revIDLastSave="0" documentId="13_ncr:1_{F1A334DF-1086-4484-9EBD-197FA836B316}" xr6:coauthVersionLast="36" xr6:coauthVersionMax="36" xr10:uidLastSave="{00000000-0000-0000-0000-000000000000}"/>
  <bookViews>
    <workbookView xWindow="0" yWindow="0" windowWidth="20490" windowHeight="7545" xr2:uid="{00000000-000D-0000-FFFF-FFFF00000000}"/>
  </bookViews>
  <sheets>
    <sheet name="Financiamiento_SRL_01" sheetId="1" r:id="rId1"/>
  </sheets>
  <externalReferences>
    <externalReference r:id="rId2"/>
    <externalReference r:id="rId3"/>
  </externalReferences>
  <definedNames>
    <definedName name="_xlnm.Print_Area" localSheetId="0">Financiamiento_SRL_01!$A$1:$G$251</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8" i="1" l="1"/>
  <c r="C240" i="1"/>
  <c r="C241" i="1"/>
  <c r="C242" i="1"/>
  <c r="C243" i="1"/>
  <c r="C244" i="1"/>
  <c r="C245" i="1"/>
  <c r="C246" i="1"/>
  <c r="C247" i="1"/>
  <c r="C11" i="1" l="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10" i="1" l="1"/>
</calcChain>
</file>

<file path=xl/sharedStrings.xml><?xml version="1.0" encoding="utf-8"?>
<sst xmlns="http://schemas.openxmlformats.org/spreadsheetml/2006/main" count="14" uniqueCount="14">
  <si>
    <t>Recaudo Total</t>
  </si>
  <si>
    <t>Riesgos Laborales</t>
  </si>
  <si>
    <t>Comisión Sisalril</t>
  </si>
  <si>
    <t>Recargos por atraso en el pago de Facturación</t>
  </si>
  <si>
    <t>Intereses</t>
  </si>
  <si>
    <t>Fuente: SISALRIL. A partir de la Base de datos de Recaudos del Seguro de Riesgos Laborales.</t>
  </si>
  <si>
    <t>Total Empresas con aportes</t>
  </si>
  <si>
    <t>1/Combinación (Año-Mes) a la que corresponde la Factura del empleador. Asocia el valor de la obligación y el valor de la prestación</t>
  </si>
  <si>
    <r>
      <t>Periodo de Facturación/</t>
    </r>
    <r>
      <rPr>
        <b/>
        <vertAlign val="superscript"/>
        <sz val="11"/>
        <color theme="0"/>
        <rFont val="Arial"/>
        <family val="2"/>
      </rPr>
      <t>1</t>
    </r>
  </si>
  <si>
    <t>(Cifras en Pesos Dominicanos (RD$))</t>
  </si>
  <si>
    <t>República Dominicana. Seguro de Riesgos Laborales.</t>
  </si>
  <si>
    <t>Monto Recaudado en el Seguro de Riesgos Laborales por Tipo de Cuenta.</t>
  </si>
  <si>
    <t>Serie mensual: 2004-2023</t>
  </si>
  <si>
    <t>Fecha de actualización: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</si>
</sst>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0"/>
      <name val="Arial"/>
      <family val="2"/>
    </font>
    <font>
      <sz val="10"/>
      <name val="Tahoma"/>
      <family val="2"/>
    </font>
    <font>
      <b/>
      <sz val="12"/>
      <name val="Arial"/>
      <family val="2"/>
    </font>
    <font>
      <b/>
      <sz val="11"/>
      <color theme="0"/>
      <name val="Arial"/>
      <family val="2"/>
    </font>
    <font>
      <b/>
      <vertAlign val="superscript"/>
      <sz val="11"/>
      <color theme="0"/>
      <name val="Arial"/>
      <family val="2"/>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rgb="FF43B12E"/>
        <bgColor indexed="64"/>
      </patternFill>
    </fill>
  </fills>
  <borders count="1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thin">
        <color theme="1"/>
      </right>
      <top style="thin">
        <color theme="0" tint="-0.14996795556505021"/>
      </top>
      <bottom style="thin">
        <color theme="1"/>
      </bottom>
      <diagonal/>
    </border>
    <border>
      <left/>
      <right/>
      <top/>
      <bottom style="thin">
        <color theme="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s>
  <cellStyleXfs count="3">
    <xf numFmtId="0" fontId="0" fillId="0" borderId="0"/>
    <xf numFmtId="0" fontId="1" fillId="0" borderId="0"/>
    <xf numFmtId="0" fontId="1" fillId="0" borderId="0">
      <alignment wrapText="1"/>
    </xf>
  </cellStyleXfs>
  <cellXfs count="33">
    <xf numFmtId="0" fontId="0" fillId="0" borderId="0" xfId="0"/>
    <xf numFmtId="0" fontId="2" fillId="0" borderId="0" xfId="1" applyFont="1"/>
    <xf numFmtId="4" fontId="2" fillId="2" borderId="0" xfId="1" applyNumberFormat="1" applyFont="1" applyFill="1"/>
    <xf numFmtId="4" fontId="2" fillId="0" borderId="0" xfId="1" applyNumberFormat="1" applyFont="1"/>
    <xf numFmtId="1" fontId="1" fillId="0" borderId="5" xfId="1" applyNumberFormat="1" applyFont="1" applyBorder="1" applyAlignment="1">
      <alignment vertical="center"/>
    </xf>
    <xf numFmtId="3" fontId="1" fillId="0" borderId="1" xfId="1" applyNumberFormat="1" applyFont="1" applyBorder="1"/>
    <xf numFmtId="3" fontId="1" fillId="0" borderId="7" xfId="1" applyNumberFormat="1" applyFont="1" applyBorder="1"/>
    <xf numFmtId="164" fontId="1" fillId="0" borderId="1" xfId="1" applyNumberFormat="1" applyFont="1" applyBorder="1"/>
    <xf numFmtId="164" fontId="1" fillId="0" borderId="6" xfId="1" applyNumberFormat="1" applyFont="1" applyBorder="1"/>
    <xf numFmtId="164" fontId="1" fillId="0" borderId="7" xfId="1" applyNumberFormat="1" applyFont="1" applyBorder="1"/>
    <xf numFmtId="164" fontId="1" fillId="0" borderId="8" xfId="1" applyNumberFormat="1" applyFont="1" applyBorder="1"/>
    <xf numFmtId="0" fontId="6" fillId="0" borderId="0" xfId="1" applyFont="1"/>
    <xf numFmtId="1" fontId="1" fillId="0" borderId="10" xfId="1" applyNumberFormat="1" applyFont="1" applyBorder="1" applyAlignment="1">
      <alignment vertical="center"/>
    </xf>
    <xf numFmtId="3" fontId="1" fillId="0" borderId="11" xfId="1" applyNumberFormat="1" applyFont="1" applyBorder="1"/>
    <xf numFmtId="164" fontId="1" fillId="0" borderId="11" xfId="1" applyNumberFormat="1" applyFont="1" applyBorder="1"/>
    <xf numFmtId="164" fontId="1" fillId="0" borderId="12" xfId="1" applyNumberFormat="1" applyFont="1" applyBorder="1"/>
    <xf numFmtId="1" fontId="1" fillId="0" borderId="13" xfId="1" applyNumberFormat="1" applyFont="1" applyBorder="1" applyAlignment="1">
      <alignment vertical="center"/>
    </xf>
    <xf numFmtId="1" fontId="1" fillId="0" borderId="5" xfId="1" applyNumberFormat="1" applyFont="1" applyFill="1" applyBorder="1" applyAlignment="1">
      <alignment vertical="center"/>
    </xf>
    <xf numFmtId="3" fontId="1" fillId="0" borderId="1" xfId="1" applyNumberFormat="1" applyFont="1" applyFill="1" applyBorder="1"/>
    <xf numFmtId="164" fontId="1" fillId="0" borderId="1" xfId="1" applyNumberFormat="1" applyFont="1" applyFill="1" applyBorder="1"/>
    <xf numFmtId="164" fontId="1" fillId="0" borderId="6" xfId="1" applyNumberFormat="1" applyFont="1" applyFill="1" applyBorder="1"/>
    <xf numFmtId="0" fontId="0" fillId="0" borderId="0" xfId="0" applyFill="1"/>
    <xf numFmtId="0" fontId="2" fillId="0" borderId="0" xfId="1" applyFont="1" applyFill="1"/>
    <xf numFmtId="164" fontId="1" fillId="0" borderId="14" xfId="1" applyNumberFormat="1" applyFont="1" applyBorder="1"/>
    <xf numFmtId="164" fontId="0" fillId="0" borderId="0" xfId="0" applyNumberFormat="1"/>
    <xf numFmtId="0" fontId="4" fillId="3" borderId="2" xfId="2" applyFont="1" applyFill="1" applyBorder="1" applyAlignment="1" applyProtection="1">
      <alignment horizontal="center" vertical="center" wrapText="1"/>
      <protection hidden="1"/>
    </xf>
    <xf numFmtId="0" fontId="4" fillId="3" borderId="3" xfId="2" applyFont="1" applyFill="1" applyBorder="1" applyAlignment="1" applyProtection="1">
      <alignment horizontal="center" vertical="center" wrapText="1"/>
      <protection hidden="1"/>
    </xf>
    <xf numFmtId="0" fontId="4" fillId="3" borderId="4" xfId="2" applyFont="1" applyFill="1" applyBorder="1" applyAlignment="1" applyProtection="1">
      <alignment horizontal="center" vertical="center" wrapText="1"/>
      <protection hidden="1"/>
    </xf>
    <xf numFmtId="0" fontId="0" fillId="3" borderId="0" xfId="0" applyFill="1"/>
    <xf numFmtId="0" fontId="2" fillId="3" borderId="0" xfId="1" applyFont="1" applyFill="1"/>
    <xf numFmtId="0" fontId="3" fillId="0" borderId="0" xfId="1" applyFont="1" applyAlignment="1">
      <alignment horizontal="center"/>
    </xf>
    <xf numFmtId="0" fontId="3" fillId="0" borderId="0" xfId="2" applyFont="1" applyFill="1" applyBorder="1" applyAlignment="1" applyProtection="1">
      <alignment horizontal="center" vertical="top" wrapText="1"/>
      <protection hidden="1"/>
    </xf>
    <xf numFmtId="0" fontId="3" fillId="0" borderId="9" xfId="2" applyFont="1" applyFill="1" applyBorder="1" applyAlignment="1" applyProtection="1">
      <alignment horizontal="center" vertical="top" wrapText="1"/>
      <protection hidden="1"/>
    </xf>
  </cellXfs>
  <cellStyles count="3">
    <cellStyle name="Normal" xfId="0" builtinId="0"/>
    <cellStyle name="Normal 2" xfId="1" xr:uid="{00000000-0005-0000-0000-000001000000}"/>
    <cellStyle name="Normal_Hoja2" xfId="2" xr:uid="{00000000-0005-0000-0000-000002000000}"/>
  </cellStyles>
  <dxfs count="0"/>
  <tableStyles count="0" defaultTableStyle="TableStyleMedium2" defaultPivotStyle="PivotStyleLight16"/>
  <colors>
    <mruColors>
      <color rgb="FF43B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R251"/>
  <sheetViews>
    <sheetView showGridLines="0" tabSelected="1" view="pageBreakPreview" zoomScale="85" zoomScaleNormal="100" zoomScaleSheetLayoutView="85" workbookViewId="0">
      <pane ySplit="9" topLeftCell="A10" activePane="bottomLeft" state="frozen"/>
      <selection pane="bottomLeft" activeCell="D15" sqref="D15"/>
    </sheetView>
  </sheetViews>
  <sheetFormatPr baseColWidth="10" defaultColWidth="9.140625" defaultRowHeight="15" x14ac:dyDescent="0.25"/>
  <cols>
    <col min="1" max="1" width="13.5703125" style="1" customWidth="1"/>
    <col min="2" max="5" width="21.85546875" style="1" customWidth="1"/>
    <col min="6" max="6" width="24.28515625" style="1" customWidth="1"/>
    <col min="7" max="7" width="21.85546875" style="1" customWidth="1"/>
    <col min="8" max="8" width="12.140625" customWidth="1"/>
    <col min="9" max="9" width="19.5703125" style="1" customWidth="1"/>
    <col min="10" max="10" width="14" style="1" bestFit="1" customWidth="1"/>
    <col min="11" max="12" width="16.85546875" style="1" bestFit="1" customWidth="1"/>
    <col min="13" max="13" width="14.42578125" style="1" bestFit="1" customWidth="1"/>
    <col min="14" max="14" width="12.7109375" style="1" bestFit="1" customWidth="1"/>
    <col min="15" max="17" width="9.140625" style="1"/>
    <col min="18" max="18" width="11" style="1" bestFit="1" customWidth="1"/>
    <col min="19" max="16384" width="9.140625" style="1"/>
  </cols>
  <sheetData>
    <row r="5" spans="1:14" ht="15.75" x14ac:dyDescent="0.25">
      <c r="A5" s="30" t="s">
        <v>10</v>
      </c>
      <c r="B5" s="30"/>
      <c r="C5" s="30"/>
      <c r="D5" s="30"/>
      <c r="E5" s="30"/>
      <c r="F5" s="30"/>
      <c r="G5" s="30"/>
      <c r="I5" s="2"/>
      <c r="K5"/>
      <c r="L5"/>
      <c r="M5"/>
    </row>
    <row r="6" spans="1:14" ht="15.75" x14ac:dyDescent="0.25">
      <c r="A6" s="31" t="s">
        <v>11</v>
      </c>
      <c r="B6" s="31"/>
      <c r="C6" s="31"/>
      <c r="D6" s="31"/>
      <c r="E6" s="31"/>
      <c r="F6" s="31"/>
      <c r="G6" s="31"/>
      <c r="K6"/>
      <c r="L6"/>
      <c r="M6"/>
    </row>
    <row r="7" spans="1:14" ht="15.75" x14ac:dyDescent="0.25">
      <c r="A7" s="31" t="s">
        <v>12</v>
      </c>
      <c r="B7" s="31"/>
      <c r="C7" s="31"/>
      <c r="D7" s="31"/>
      <c r="E7" s="31"/>
      <c r="F7" s="31"/>
      <c r="G7" s="31"/>
      <c r="K7"/>
      <c r="L7"/>
      <c r="M7"/>
    </row>
    <row r="8" spans="1:14" ht="15.75" x14ac:dyDescent="0.25">
      <c r="A8" s="32" t="s">
        <v>9</v>
      </c>
      <c r="B8" s="32"/>
      <c r="C8" s="32"/>
      <c r="D8" s="32"/>
      <c r="E8" s="32"/>
      <c r="F8" s="32"/>
      <c r="G8" s="32"/>
      <c r="K8"/>
      <c r="L8"/>
      <c r="M8"/>
    </row>
    <row r="9" spans="1:14" s="29" customFormat="1" ht="71.25" customHeight="1" x14ac:dyDescent="0.25">
      <c r="A9" s="25" t="s">
        <v>8</v>
      </c>
      <c r="B9" s="26" t="s">
        <v>6</v>
      </c>
      <c r="C9" s="26" t="s">
        <v>0</v>
      </c>
      <c r="D9" s="26" t="s">
        <v>1</v>
      </c>
      <c r="E9" s="26" t="s">
        <v>2</v>
      </c>
      <c r="F9" s="26" t="s">
        <v>3</v>
      </c>
      <c r="G9" s="27" t="s">
        <v>4</v>
      </c>
      <c r="H9" s="28"/>
      <c r="K9" s="28"/>
      <c r="L9" s="28"/>
      <c r="M9" s="28"/>
    </row>
    <row r="10" spans="1:14" x14ac:dyDescent="0.25">
      <c r="A10" s="4">
        <v>200402</v>
      </c>
      <c r="B10" s="5">
        <v>17606</v>
      </c>
      <c r="C10" s="7">
        <f>SUM(D10:G10)</f>
        <v>85732607.430000007</v>
      </c>
      <c r="D10" s="7">
        <v>76063323.730000004</v>
      </c>
      <c r="E10" s="7">
        <v>3299532.72</v>
      </c>
      <c r="F10" s="7">
        <v>6369749.1200000001</v>
      </c>
      <c r="G10" s="8">
        <v>1.86</v>
      </c>
      <c r="H10" s="24"/>
      <c r="I10" s="3"/>
      <c r="J10" s="3"/>
      <c r="K10"/>
      <c r="L10"/>
      <c r="M10"/>
    </row>
    <row r="11" spans="1:14" x14ac:dyDescent="0.25">
      <c r="A11" s="4">
        <v>200403</v>
      </c>
      <c r="B11" s="5">
        <v>17445</v>
      </c>
      <c r="C11" s="7">
        <f t="shared" ref="C11:C74" si="0">SUM(D11:G11)</f>
        <v>86788913.899999991</v>
      </c>
      <c r="D11" s="7">
        <v>77265831.069999993</v>
      </c>
      <c r="E11" s="7">
        <v>3351571.46</v>
      </c>
      <c r="F11" s="7">
        <v>6171509.2599999998</v>
      </c>
      <c r="G11" s="8">
        <v>2.11</v>
      </c>
      <c r="H11" s="24"/>
      <c r="I11" s="3"/>
      <c r="K11"/>
      <c r="L11"/>
      <c r="M11"/>
      <c r="N11" s="3"/>
    </row>
    <row r="12" spans="1:14" x14ac:dyDescent="0.25">
      <c r="A12" s="4">
        <v>200404</v>
      </c>
      <c r="B12" s="5">
        <v>17360</v>
      </c>
      <c r="C12" s="7">
        <f t="shared" si="0"/>
        <v>88872980.600000009</v>
      </c>
      <c r="D12" s="7">
        <v>79728487.340000004</v>
      </c>
      <c r="E12" s="7">
        <v>3457640.48</v>
      </c>
      <c r="F12" s="7">
        <v>5686850.6699999999</v>
      </c>
      <c r="G12" s="8">
        <v>2.11</v>
      </c>
      <c r="H12" s="24"/>
      <c r="I12" s="3"/>
      <c r="K12"/>
      <c r="L12"/>
      <c r="M12"/>
      <c r="N12" s="3"/>
    </row>
    <row r="13" spans="1:14" x14ac:dyDescent="0.25">
      <c r="A13" s="4">
        <v>200405</v>
      </c>
      <c r="B13" s="5">
        <v>17247</v>
      </c>
      <c r="C13" s="7">
        <f t="shared" si="0"/>
        <v>86812864.219999999</v>
      </c>
      <c r="D13" s="7">
        <v>79072561.430000007</v>
      </c>
      <c r="E13" s="7">
        <v>3429542.57</v>
      </c>
      <c r="F13" s="7">
        <v>4310758.1100000003</v>
      </c>
      <c r="G13" s="8">
        <v>2.11</v>
      </c>
      <c r="H13" s="24"/>
      <c r="I13" s="3"/>
      <c r="K13"/>
      <c r="L13"/>
      <c r="M13"/>
      <c r="N13" s="3"/>
    </row>
    <row r="14" spans="1:14" x14ac:dyDescent="0.25">
      <c r="A14" s="4">
        <v>200406</v>
      </c>
      <c r="B14" s="5">
        <v>17161</v>
      </c>
      <c r="C14" s="7">
        <f t="shared" si="0"/>
        <v>90536621.200000003</v>
      </c>
      <c r="D14" s="7">
        <v>81614281.700000003</v>
      </c>
      <c r="E14" s="7">
        <v>3538732.84</v>
      </c>
      <c r="F14" s="7">
        <v>5383605.4500000002</v>
      </c>
      <c r="G14" s="8">
        <v>1.21</v>
      </c>
      <c r="H14" s="24"/>
      <c r="I14" s="3"/>
      <c r="K14"/>
      <c r="L14"/>
      <c r="M14"/>
      <c r="N14" s="3"/>
    </row>
    <row r="15" spans="1:14" x14ac:dyDescent="0.25">
      <c r="A15" s="4">
        <v>200407</v>
      </c>
      <c r="B15" s="5">
        <v>16949</v>
      </c>
      <c r="C15" s="7">
        <f t="shared" si="0"/>
        <v>92288304.899999991</v>
      </c>
      <c r="D15" s="7">
        <v>82637796.209999993</v>
      </c>
      <c r="E15" s="7">
        <v>3547591.9</v>
      </c>
      <c r="F15" s="7">
        <v>6102915.5800000001</v>
      </c>
      <c r="G15" s="8">
        <v>1.21</v>
      </c>
      <c r="H15" s="24"/>
      <c r="I15" s="3"/>
      <c r="K15"/>
      <c r="L15"/>
      <c r="M15"/>
      <c r="N15" s="3"/>
    </row>
    <row r="16" spans="1:14" x14ac:dyDescent="0.25">
      <c r="A16" s="4">
        <v>200408</v>
      </c>
      <c r="B16" s="5">
        <v>16883</v>
      </c>
      <c r="C16" s="7">
        <f t="shared" si="0"/>
        <v>92426929.140000001</v>
      </c>
      <c r="D16" s="7">
        <v>82818633.590000004</v>
      </c>
      <c r="E16" s="7">
        <v>3586995.61</v>
      </c>
      <c r="F16" s="7">
        <v>6021298.7300000004</v>
      </c>
      <c r="G16" s="8">
        <v>1.21</v>
      </c>
      <c r="H16" s="24"/>
      <c r="I16" s="3"/>
      <c r="K16"/>
      <c r="L16"/>
      <c r="M16"/>
      <c r="N16" s="3"/>
    </row>
    <row r="17" spans="1:14" x14ac:dyDescent="0.25">
      <c r="A17" s="4">
        <v>200409</v>
      </c>
      <c r="B17" s="5">
        <v>16914</v>
      </c>
      <c r="C17" s="7">
        <f t="shared" si="0"/>
        <v>88554432.709999993</v>
      </c>
      <c r="D17" s="7">
        <v>79742601.189999998</v>
      </c>
      <c r="E17" s="7">
        <v>3461927.09</v>
      </c>
      <c r="F17" s="7">
        <v>5349903.22</v>
      </c>
      <c r="G17" s="8">
        <v>1.21</v>
      </c>
      <c r="H17" s="24"/>
      <c r="I17" s="3"/>
      <c r="K17"/>
      <c r="L17"/>
      <c r="M17"/>
      <c r="N17" s="3"/>
    </row>
    <row r="18" spans="1:14" x14ac:dyDescent="0.25">
      <c r="A18" s="4">
        <v>200410</v>
      </c>
      <c r="B18" s="5">
        <v>16859</v>
      </c>
      <c r="C18" s="7">
        <f t="shared" si="0"/>
        <v>91792631.179999992</v>
      </c>
      <c r="D18" s="7">
        <v>83665650.769999996</v>
      </c>
      <c r="E18" s="7">
        <v>3562686.17</v>
      </c>
      <c r="F18" s="7">
        <v>4564293.03</v>
      </c>
      <c r="G18" s="8">
        <v>1.21</v>
      </c>
      <c r="H18" s="24"/>
      <c r="I18" s="3"/>
      <c r="K18"/>
      <c r="L18"/>
      <c r="M18"/>
      <c r="N18" s="3"/>
    </row>
    <row r="19" spans="1:14" x14ac:dyDescent="0.25">
      <c r="A19" s="4">
        <v>200411</v>
      </c>
      <c r="B19" s="5">
        <v>16802</v>
      </c>
      <c r="C19" s="7">
        <f t="shared" si="0"/>
        <v>82835760.010000005</v>
      </c>
      <c r="D19" s="7">
        <v>76592192.230000004</v>
      </c>
      <c r="E19" s="7">
        <v>3293662.43</v>
      </c>
      <c r="F19" s="7">
        <v>2949904.14</v>
      </c>
      <c r="G19" s="8">
        <v>1.21</v>
      </c>
      <c r="H19" s="24"/>
      <c r="I19" s="3"/>
      <c r="K19"/>
      <c r="L19"/>
      <c r="M19"/>
    </row>
    <row r="20" spans="1:14" x14ac:dyDescent="0.25">
      <c r="A20" s="4">
        <v>200412</v>
      </c>
      <c r="B20" s="5">
        <v>16743</v>
      </c>
      <c r="C20" s="7">
        <f t="shared" si="0"/>
        <v>92862586.200000003</v>
      </c>
      <c r="D20" s="7">
        <v>86746809.810000002</v>
      </c>
      <c r="E20" s="7">
        <v>3709431.52</v>
      </c>
      <c r="F20" s="7">
        <v>2406343.19</v>
      </c>
      <c r="G20" s="8">
        <v>1.68</v>
      </c>
      <c r="H20" s="24"/>
      <c r="I20" s="3"/>
      <c r="K20"/>
      <c r="L20"/>
      <c r="M20"/>
    </row>
    <row r="21" spans="1:14" x14ac:dyDescent="0.25">
      <c r="A21" s="4">
        <v>200501</v>
      </c>
      <c r="B21" s="5">
        <v>18353</v>
      </c>
      <c r="C21" s="7">
        <f t="shared" si="0"/>
        <v>104092655.61</v>
      </c>
      <c r="D21" s="7">
        <v>96338010.299999997</v>
      </c>
      <c r="E21" s="7">
        <v>3673757.6</v>
      </c>
      <c r="F21" s="7">
        <v>4080810.78</v>
      </c>
      <c r="G21" s="8">
        <v>76.930000000000007</v>
      </c>
      <c r="H21" s="24"/>
      <c r="I21" s="3"/>
      <c r="K21"/>
      <c r="L21"/>
      <c r="M21"/>
    </row>
    <row r="22" spans="1:14" x14ac:dyDescent="0.25">
      <c r="A22" s="4">
        <v>200502</v>
      </c>
      <c r="B22" s="5">
        <v>18668</v>
      </c>
      <c r="C22" s="7">
        <f t="shared" si="0"/>
        <v>98522936.650000006</v>
      </c>
      <c r="D22" s="7">
        <v>91173696.939999998</v>
      </c>
      <c r="E22" s="7">
        <v>3462388.31</v>
      </c>
      <c r="F22" s="7">
        <v>3886795</v>
      </c>
      <c r="G22" s="8">
        <v>56.4</v>
      </c>
      <c r="H22" s="24"/>
      <c r="I22" s="3"/>
      <c r="K22"/>
      <c r="L22"/>
      <c r="M22"/>
    </row>
    <row r="23" spans="1:14" x14ac:dyDescent="0.25">
      <c r="A23" s="4">
        <v>200503</v>
      </c>
      <c r="B23" s="5">
        <v>19021</v>
      </c>
      <c r="C23" s="7">
        <f t="shared" si="0"/>
        <v>121285694.34</v>
      </c>
      <c r="D23" s="7">
        <v>113657206.8</v>
      </c>
      <c r="E23" s="7">
        <v>4345996.58</v>
      </c>
      <c r="F23" s="7">
        <v>3282403.48</v>
      </c>
      <c r="G23" s="8">
        <v>87.48</v>
      </c>
      <c r="H23" s="24"/>
      <c r="I23" s="3"/>
      <c r="K23"/>
      <c r="L23"/>
      <c r="M23"/>
    </row>
    <row r="24" spans="1:14" x14ac:dyDescent="0.25">
      <c r="A24" s="4">
        <v>200504</v>
      </c>
      <c r="B24" s="5">
        <v>19280</v>
      </c>
      <c r="C24" s="7">
        <f t="shared" si="0"/>
        <v>106607564.97</v>
      </c>
      <c r="D24" s="7">
        <v>99926504.519999996</v>
      </c>
      <c r="E24" s="7">
        <v>3778307.23</v>
      </c>
      <c r="F24" s="7">
        <v>2902681.87</v>
      </c>
      <c r="G24" s="8">
        <v>71.349999999999994</v>
      </c>
      <c r="H24" s="24"/>
      <c r="I24" s="3"/>
    </row>
    <row r="25" spans="1:14" x14ac:dyDescent="0.25">
      <c r="A25" s="4">
        <v>200505</v>
      </c>
      <c r="B25" s="5">
        <v>19574</v>
      </c>
      <c r="C25" s="7">
        <f t="shared" si="0"/>
        <v>101524721.45999999</v>
      </c>
      <c r="D25" s="7">
        <v>95545092</v>
      </c>
      <c r="E25" s="7">
        <v>3615247.37</v>
      </c>
      <c r="F25" s="7">
        <v>2364341.8199999998</v>
      </c>
      <c r="G25" s="8">
        <v>40.270000000000003</v>
      </c>
      <c r="H25" s="24"/>
      <c r="I25" s="3"/>
    </row>
    <row r="26" spans="1:14" x14ac:dyDescent="0.25">
      <c r="A26" s="4">
        <v>200506</v>
      </c>
      <c r="B26" s="5">
        <v>19780</v>
      </c>
      <c r="C26" s="7">
        <f t="shared" si="0"/>
        <v>112853718.67</v>
      </c>
      <c r="D26" s="7">
        <v>106647678.16</v>
      </c>
      <c r="E26" s="7">
        <v>4068202.82</v>
      </c>
      <c r="F26" s="7">
        <v>2137781.6800000002</v>
      </c>
      <c r="G26" s="8">
        <v>56.01</v>
      </c>
      <c r="H26" s="24"/>
      <c r="I26" s="3"/>
    </row>
    <row r="27" spans="1:14" x14ac:dyDescent="0.25">
      <c r="A27" s="4">
        <v>200507</v>
      </c>
      <c r="B27" s="5">
        <v>19862</v>
      </c>
      <c r="C27" s="7">
        <f t="shared" si="0"/>
        <v>115439988.36999999</v>
      </c>
      <c r="D27" s="7">
        <v>109093287.27</v>
      </c>
      <c r="E27" s="7">
        <v>4156773.89</v>
      </c>
      <c r="F27" s="7">
        <v>2189872.5</v>
      </c>
      <c r="G27" s="8">
        <v>54.71</v>
      </c>
      <c r="H27" s="24"/>
      <c r="I27" s="3"/>
    </row>
    <row r="28" spans="1:14" x14ac:dyDescent="0.25">
      <c r="A28" s="4">
        <v>200508</v>
      </c>
      <c r="B28" s="5">
        <v>19998</v>
      </c>
      <c r="C28" s="7">
        <f t="shared" si="0"/>
        <v>115251643.00999999</v>
      </c>
      <c r="D28" s="7">
        <v>108446944.83</v>
      </c>
      <c r="E28" s="7">
        <v>4131150.9</v>
      </c>
      <c r="F28" s="7">
        <v>2673498.8199999998</v>
      </c>
      <c r="G28" s="8">
        <v>48.46</v>
      </c>
      <c r="H28" s="24"/>
      <c r="I28" s="3"/>
    </row>
    <row r="29" spans="1:14" x14ac:dyDescent="0.25">
      <c r="A29" s="4">
        <v>200509</v>
      </c>
      <c r="B29" s="5">
        <v>20233</v>
      </c>
      <c r="C29" s="7">
        <f t="shared" si="0"/>
        <v>105722636.86</v>
      </c>
      <c r="D29" s="7">
        <v>99954571.620000005</v>
      </c>
      <c r="E29" s="7">
        <v>3768459.41</v>
      </c>
      <c r="F29" s="7">
        <v>1999557.35</v>
      </c>
      <c r="G29" s="8">
        <v>48.48</v>
      </c>
      <c r="H29" s="24"/>
      <c r="I29" s="3"/>
    </row>
    <row r="30" spans="1:14" x14ac:dyDescent="0.25">
      <c r="A30" s="4">
        <v>200510</v>
      </c>
      <c r="B30" s="5">
        <v>20392</v>
      </c>
      <c r="C30" s="7">
        <f t="shared" si="0"/>
        <v>115981899.95999999</v>
      </c>
      <c r="D30" s="7">
        <v>109072888.81999999</v>
      </c>
      <c r="E30" s="7">
        <v>4151617.77</v>
      </c>
      <c r="F30" s="7">
        <v>2757350.73</v>
      </c>
      <c r="G30" s="8">
        <v>42.64</v>
      </c>
      <c r="H30" s="24"/>
      <c r="I30" s="3"/>
    </row>
    <row r="31" spans="1:14" x14ac:dyDescent="0.25">
      <c r="A31" s="4">
        <v>200511</v>
      </c>
      <c r="B31" s="5">
        <v>20520</v>
      </c>
      <c r="C31" s="7">
        <f t="shared" si="0"/>
        <v>117345001.51000001</v>
      </c>
      <c r="D31" s="7">
        <v>110473401.7</v>
      </c>
      <c r="E31" s="7">
        <v>4201834.76</v>
      </c>
      <c r="F31" s="7">
        <v>2669730.91</v>
      </c>
      <c r="G31" s="8">
        <v>34.14</v>
      </c>
      <c r="H31" s="24"/>
      <c r="I31" s="3"/>
    </row>
    <row r="32" spans="1:14" x14ac:dyDescent="0.25">
      <c r="A32" s="4">
        <v>200512</v>
      </c>
      <c r="B32" s="5">
        <v>20553</v>
      </c>
      <c r="C32" s="7">
        <f t="shared" si="0"/>
        <v>120240444.34999999</v>
      </c>
      <c r="D32" s="7">
        <v>113037901.25</v>
      </c>
      <c r="E32" s="7">
        <v>4297421.33</v>
      </c>
      <c r="F32" s="7">
        <v>2905083.32</v>
      </c>
      <c r="G32" s="8">
        <v>38.450000000000003</v>
      </c>
      <c r="H32" s="24"/>
      <c r="I32" s="3"/>
    </row>
    <row r="33" spans="1:9" x14ac:dyDescent="0.25">
      <c r="A33" s="4">
        <v>200601</v>
      </c>
      <c r="B33" s="5">
        <v>20898</v>
      </c>
      <c r="C33" s="7">
        <f t="shared" si="0"/>
        <v>116683716.64999999</v>
      </c>
      <c r="D33" s="7">
        <v>109710432.31</v>
      </c>
      <c r="E33" s="7">
        <v>4167547.52</v>
      </c>
      <c r="F33" s="7">
        <v>2805687.77</v>
      </c>
      <c r="G33" s="8">
        <v>49.05</v>
      </c>
      <c r="H33" s="24"/>
      <c r="I33" s="3"/>
    </row>
    <row r="34" spans="1:9" x14ac:dyDescent="0.25">
      <c r="A34" s="4">
        <v>200602</v>
      </c>
      <c r="B34" s="5">
        <v>21030</v>
      </c>
      <c r="C34" s="7">
        <f t="shared" si="0"/>
        <v>119431879.77</v>
      </c>
      <c r="D34" s="7">
        <v>113281219.59999999</v>
      </c>
      <c r="E34" s="7">
        <v>4315740.17</v>
      </c>
      <c r="F34" s="7">
        <v>1834892.8</v>
      </c>
      <c r="G34" s="8">
        <v>27.2</v>
      </c>
      <c r="H34" s="24"/>
      <c r="I34" s="3"/>
    </row>
    <row r="35" spans="1:9" x14ac:dyDescent="0.25">
      <c r="A35" s="4">
        <v>200603</v>
      </c>
      <c r="B35" s="5">
        <v>19053</v>
      </c>
      <c r="C35" s="7">
        <f t="shared" si="0"/>
        <v>122868159.72</v>
      </c>
      <c r="D35" s="7">
        <v>116598224.12</v>
      </c>
      <c r="E35" s="7">
        <v>4420570.7300000004</v>
      </c>
      <c r="F35" s="7">
        <v>1849325.82</v>
      </c>
      <c r="G35" s="8">
        <v>39.049999999999997</v>
      </c>
      <c r="H35" s="24"/>
      <c r="I35" s="3"/>
    </row>
    <row r="36" spans="1:9" x14ac:dyDescent="0.25">
      <c r="A36" s="4">
        <v>200604</v>
      </c>
      <c r="B36" s="5">
        <v>19125</v>
      </c>
      <c r="C36" s="7">
        <f t="shared" si="0"/>
        <v>122407743.23</v>
      </c>
      <c r="D36" s="7">
        <v>116598030.17</v>
      </c>
      <c r="E36" s="7">
        <v>4422272.57</v>
      </c>
      <c r="F36" s="7">
        <v>1387404.11</v>
      </c>
      <c r="G36" s="8">
        <v>36.380000000000003</v>
      </c>
      <c r="H36" s="24"/>
      <c r="I36" s="3"/>
    </row>
    <row r="37" spans="1:9" x14ac:dyDescent="0.25">
      <c r="A37" s="4">
        <v>200605</v>
      </c>
      <c r="B37" s="5">
        <v>19261</v>
      </c>
      <c r="C37" s="7">
        <f t="shared" si="0"/>
        <v>123515224.93000001</v>
      </c>
      <c r="D37" s="7">
        <v>117103649.53</v>
      </c>
      <c r="E37" s="7">
        <v>5092720.22</v>
      </c>
      <c r="F37" s="7">
        <v>1318829.73</v>
      </c>
      <c r="G37" s="8">
        <v>25.45</v>
      </c>
      <c r="H37" s="24"/>
      <c r="I37" s="3"/>
    </row>
    <row r="38" spans="1:9" x14ac:dyDescent="0.25">
      <c r="A38" s="4">
        <v>200606</v>
      </c>
      <c r="B38" s="5">
        <v>19331</v>
      </c>
      <c r="C38" s="7">
        <f t="shared" si="0"/>
        <v>125387648.07000001</v>
      </c>
      <c r="D38" s="7">
        <v>118905014.54000001</v>
      </c>
      <c r="E38" s="7">
        <v>5151618.91</v>
      </c>
      <c r="F38" s="7">
        <v>1330987.1499999999</v>
      </c>
      <c r="G38" s="8">
        <v>27.47</v>
      </c>
      <c r="H38" s="24"/>
      <c r="I38" s="3"/>
    </row>
    <row r="39" spans="1:9" x14ac:dyDescent="0.25">
      <c r="A39" s="4">
        <v>200607</v>
      </c>
      <c r="B39" s="5">
        <v>19319</v>
      </c>
      <c r="C39" s="7">
        <f t="shared" si="0"/>
        <v>125085296.48000002</v>
      </c>
      <c r="D39" s="7">
        <v>118752538.78</v>
      </c>
      <c r="E39" s="7">
        <v>5144854.79</v>
      </c>
      <c r="F39" s="7">
        <v>1187874.68</v>
      </c>
      <c r="G39" s="8">
        <v>28.23</v>
      </c>
      <c r="H39" s="24"/>
      <c r="I39" s="3"/>
    </row>
    <row r="40" spans="1:9" x14ac:dyDescent="0.25">
      <c r="A40" s="4">
        <v>200608</v>
      </c>
      <c r="B40" s="5">
        <v>19407</v>
      </c>
      <c r="C40" s="7">
        <f t="shared" si="0"/>
        <v>126458774.47</v>
      </c>
      <c r="D40" s="7">
        <v>120263073.94</v>
      </c>
      <c r="E40" s="7">
        <v>5210973.21</v>
      </c>
      <c r="F40" s="7">
        <v>984698.81</v>
      </c>
      <c r="G40" s="8">
        <v>28.51</v>
      </c>
      <c r="H40" s="24"/>
      <c r="I40" s="3"/>
    </row>
    <row r="41" spans="1:9" x14ac:dyDescent="0.25">
      <c r="A41" s="4">
        <v>200609</v>
      </c>
      <c r="B41" s="5">
        <v>19593</v>
      </c>
      <c r="C41" s="7">
        <f t="shared" si="0"/>
        <v>126878583.11999999</v>
      </c>
      <c r="D41" s="7">
        <v>120796352.77</v>
      </c>
      <c r="E41" s="7">
        <v>5234216.88</v>
      </c>
      <c r="F41" s="7">
        <v>847978.52</v>
      </c>
      <c r="G41" s="8">
        <v>34.950000000000003</v>
      </c>
      <c r="H41" s="24"/>
      <c r="I41" s="3"/>
    </row>
    <row r="42" spans="1:9" x14ac:dyDescent="0.25">
      <c r="A42" s="4">
        <v>200610</v>
      </c>
      <c r="B42" s="5">
        <v>19757</v>
      </c>
      <c r="C42" s="7">
        <f t="shared" si="0"/>
        <v>127608458.88</v>
      </c>
      <c r="D42" s="7">
        <v>121505772.39</v>
      </c>
      <c r="E42" s="7">
        <v>5264636.2300000004</v>
      </c>
      <c r="F42" s="7">
        <v>838016.27</v>
      </c>
      <c r="G42" s="8">
        <v>33.99</v>
      </c>
      <c r="H42" s="24"/>
      <c r="I42" s="3"/>
    </row>
    <row r="43" spans="1:9" x14ac:dyDescent="0.25">
      <c r="A43" s="4">
        <v>200611</v>
      </c>
      <c r="B43" s="5">
        <v>19869</v>
      </c>
      <c r="C43" s="7">
        <f t="shared" si="0"/>
        <v>129835524.48999999</v>
      </c>
      <c r="D43" s="7">
        <v>123714424.40000001</v>
      </c>
      <c r="E43" s="7">
        <v>5359771.5</v>
      </c>
      <c r="F43" s="7">
        <v>761289.35</v>
      </c>
      <c r="G43" s="8">
        <v>39.24</v>
      </c>
      <c r="H43" s="24"/>
      <c r="I43" s="3"/>
    </row>
    <row r="44" spans="1:9" x14ac:dyDescent="0.25">
      <c r="A44" s="4">
        <v>200612</v>
      </c>
      <c r="B44" s="5">
        <v>19856</v>
      </c>
      <c r="C44" s="7">
        <f t="shared" si="0"/>
        <v>132728751.71999998</v>
      </c>
      <c r="D44" s="7">
        <v>126331745.59999999</v>
      </c>
      <c r="E44" s="7">
        <v>5472415.8200000003</v>
      </c>
      <c r="F44" s="7">
        <v>924526.86</v>
      </c>
      <c r="G44" s="8">
        <v>63.44</v>
      </c>
      <c r="H44" s="24"/>
      <c r="I44" s="3"/>
    </row>
    <row r="45" spans="1:9" x14ac:dyDescent="0.25">
      <c r="A45" s="4">
        <v>200701</v>
      </c>
      <c r="B45" s="5">
        <v>21162</v>
      </c>
      <c r="C45" s="7">
        <f t="shared" si="0"/>
        <v>129942359.35999998</v>
      </c>
      <c r="D45" s="7">
        <v>123264941.91</v>
      </c>
      <c r="E45" s="7">
        <v>5336597.1900000004</v>
      </c>
      <c r="F45" s="7">
        <v>1340464.52</v>
      </c>
      <c r="G45" s="8">
        <v>355.74</v>
      </c>
      <c r="H45" s="24"/>
      <c r="I45" s="3"/>
    </row>
    <row r="46" spans="1:9" x14ac:dyDescent="0.25">
      <c r="A46" s="4">
        <v>200702</v>
      </c>
      <c r="B46" s="5">
        <v>21809</v>
      </c>
      <c r="C46" s="7">
        <f t="shared" si="0"/>
        <v>134834733.09</v>
      </c>
      <c r="D46" s="7">
        <v>128076850.40000001</v>
      </c>
      <c r="E46" s="7">
        <v>5573359.5599999996</v>
      </c>
      <c r="F46" s="7">
        <v>1184217.4099999999</v>
      </c>
      <c r="G46" s="8">
        <v>305.72000000000003</v>
      </c>
      <c r="H46" s="24"/>
      <c r="I46" s="3"/>
    </row>
    <row r="47" spans="1:9" x14ac:dyDescent="0.25">
      <c r="A47" s="4">
        <v>200703</v>
      </c>
      <c r="B47" s="5">
        <v>22407</v>
      </c>
      <c r="C47" s="7">
        <f t="shared" si="0"/>
        <v>141006432.34</v>
      </c>
      <c r="D47" s="7">
        <v>134099271.12</v>
      </c>
      <c r="E47" s="7">
        <v>5835383.9400000004</v>
      </c>
      <c r="F47" s="7">
        <v>1071399.3700000001</v>
      </c>
      <c r="G47" s="8">
        <v>377.91</v>
      </c>
      <c r="H47" s="24"/>
      <c r="I47" s="3"/>
    </row>
    <row r="48" spans="1:9" x14ac:dyDescent="0.25">
      <c r="A48" s="4">
        <v>200704</v>
      </c>
      <c r="B48" s="5">
        <v>22807</v>
      </c>
      <c r="C48" s="7">
        <f t="shared" si="0"/>
        <v>141376553.54000002</v>
      </c>
      <c r="D48" s="7">
        <v>134512639.86000001</v>
      </c>
      <c r="E48" s="7">
        <v>5853375.5599999996</v>
      </c>
      <c r="F48" s="7">
        <v>1010169.03</v>
      </c>
      <c r="G48" s="8">
        <v>369.09</v>
      </c>
      <c r="H48" s="24"/>
      <c r="I48" s="3"/>
    </row>
    <row r="49" spans="1:9" x14ac:dyDescent="0.25">
      <c r="A49" s="4">
        <v>200705</v>
      </c>
      <c r="B49" s="5">
        <v>23177</v>
      </c>
      <c r="C49" s="7">
        <f t="shared" si="0"/>
        <v>114541862.41</v>
      </c>
      <c r="D49" s="7">
        <v>108508602.77</v>
      </c>
      <c r="E49" s="7">
        <v>4721983.13</v>
      </c>
      <c r="F49" s="7">
        <v>1310762.17</v>
      </c>
      <c r="G49" s="8">
        <v>514.34</v>
      </c>
      <c r="H49" s="24"/>
      <c r="I49" s="3"/>
    </row>
    <row r="50" spans="1:9" x14ac:dyDescent="0.25">
      <c r="A50" s="4">
        <v>200706</v>
      </c>
      <c r="B50" s="5">
        <v>23401</v>
      </c>
      <c r="C50" s="7">
        <f t="shared" si="0"/>
        <v>114293464.47999999</v>
      </c>
      <c r="D50" s="7">
        <v>108794809.65000001</v>
      </c>
      <c r="E50" s="7">
        <v>4734462.63</v>
      </c>
      <c r="F50" s="7">
        <v>763867.71</v>
      </c>
      <c r="G50" s="8">
        <v>324.49</v>
      </c>
      <c r="H50" s="24"/>
      <c r="I50" s="3"/>
    </row>
    <row r="51" spans="1:9" x14ac:dyDescent="0.25">
      <c r="A51" s="4">
        <v>200707</v>
      </c>
      <c r="B51" s="5">
        <v>23560</v>
      </c>
      <c r="C51" s="7">
        <f t="shared" si="0"/>
        <v>113924620.92999999</v>
      </c>
      <c r="D51" s="7">
        <v>108439154.93000001</v>
      </c>
      <c r="E51" s="7">
        <v>4718973.66</v>
      </c>
      <c r="F51" s="7">
        <v>766210.35</v>
      </c>
      <c r="G51" s="8">
        <v>281.99</v>
      </c>
      <c r="H51" s="24"/>
      <c r="I51" s="3"/>
    </row>
    <row r="52" spans="1:9" x14ac:dyDescent="0.25">
      <c r="A52" s="4">
        <v>200708</v>
      </c>
      <c r="B52" s="5">
        <v>24139</v>
      </c>
      <c r="C52" s="7">
        <f t="shared" si="0"/>
        <v>123324791.19</v>
      </c>
      <c r="D52" s="7">
        <v>116657718.48</v>
      </c>
      <c r="E52" s="7">
        <v>5076354.78</v>
      </c>
      <c r="F52" s="7">
        <v>1590420.36</v>
      </c>
      <c r="G52" s="8">
        <v>297.57</v>
      </c>
      <c r="H52" s="24"/>
      <c r="I52" s="3"/>
    </row>
    <row r="53" spans="1:9" x14ac:dyDescent="0.25">
      <c r="A53" s="4">
        <v>200709</v>
      </c>
      <c r="B53" s="5">
        <v>24549</v>
      </c>
      <c r="C53" s="7">
        <f t="shared" si="0"/>
        <v>123939788.32000001</v>
      </c>
      <c r="D53" s="7">
        <v>117675067.67</v>
      </c>
      <c r="E53" s="7">
        <v>5120638.8</v>
      </c>
      <c r="F53" s="7">
        <v>1143784.56</v>
      </c>
      <c r="G53" s="8">
        <v>297.29000000000002</v>
      </c>
      <c r="H53" s="24"/>
      <c r="I53" s="3"/>
    </row>
    <row r="54" spans="1:9" x14ac:dyDescent="0.25">
      <c r="A54" s="4">
        <v>200710</v>
      </c>
      <c r="B54" s="5">
        <v>24910</v>
      </c>
      <c r="C54" s="7">
        <f t="shared" si="0"/>
        <v>125550542.43000001</v>
      </c>
      <c r="D54" s="7">
        <v>119361508.61</v>
      </c>
      <c r="E54" s="7">
        <v>5194030.03</v>
      </c>
      <c r="F54" s="7">
        <v>994636.62</v>
      </c>
      <c r="G54" s="8">
        <v>367.17</v>
      </c>
      <c r="H54" s="24"/>
      <c r="I54" s="3"/>
    </row>
    <row r="55" spans="1:9" x14ac:dyDescent="0.25">
      <c r="A55" s="4">
        <v>200711</v>
      </c>
      <c r="B55" s="5">
        <v>25145</v>
      </c>
      <c r="C55" s="7">
        <f t="shared" si="0"/>
        <v>128186208.22000001</v>
      </c>
      <c r="D55" s="7">
        <v>121962399.95</v>
      </c>
      <c r="E55" s="7">
        <v>5307207.09</v>
      </c>
      <c r="F55" s="7">
        <v>916198.67</v>
      </c>
      <c r="G55" s="8">
        <v>402.51</v>
      </c>
      <c r="H55" s="24"/>
      <c r="I55" s="3"/>
    </row>
    <row r="56" spans="1:9" x14ac:dyDescent="0.25">
      <c r="A56" s="4">
        <v>200712</v>
      </c>
      <c r="B56" s="5">
        <v>25118</v>
      </c>
      <c r="C56" s="7">
        <f t="shared" si="0"/>
        <v>129942042.95999999</v>
      </c>
      <c r="D56" s="7">
        <v>123576922.44</v>
      </c>
      <c r="E56" s="7">
        <v>5377466.4400000004</v>
      </c>
      <c r="F56" s="7">
        <v>987258.14</v>
      </c>
      <c r="G56" s="8">
        <v>395.94</v>
      </c>
      <c r="H56" s="24"/>
      <c r="I56" s="3"/>
    </row>
    <row r="57" spans="1:9" x14ac:dyDescent="0.25">
      <c r="A57" s="4">
        <v>200801</v>
      </c>
      <c r="B57" s="5">
        <v>25520</v>
      </c>
      <c r="C57" s="7">
        <f t="shared" si="0"/>
        <v>126729644.75999999</v>
      </c>
      <c r="D57" s="7">
        <v>120571760.19</v>
      </c>
      <c r="E57" s="7">
        <v>5246699.58</v>
      </c>
      <c r="F57" s="7">
        <v>909899.36</v>
      </c>
      <c r="G57" s="8">
        <v>1285.6300000000001</v>
      </c>
      <c r="H57" s="24"/>
      <c r="I57" s="3"/>
    </row>
    <row r="58" spans="1:9" x14ac:dyDescent="0.25">
      <c r="A58" s="4">
        <v>200802</v>
      </c>
      <c r="B58" s="5">
        <v>25803</v>
      </c>
      <c r="C58" s="7">
        <f t="shared" si="0"/>
        <v>130178699.28000002</v>
      </c>
      <c r="D58" s="7">
        <v>123890140.67</v>
      </c>
      <c r="E58" s="7">
        <v>5391091.6500000004</v>
      </c>
      <c r="F58" s="7">
        <v>896331.18</v>
      </c>
      <c r="G58" s="8">
        <v>1135.78</v>
      </c>
      <c r="H58" s="24"/>
      <c r="I58" s="3"/>
    </row>
    <row r="59" spans="1:9" x14ac:dyDescent="0.25">
      <c r="A59" s="4">
        <v>200803</v>
      </c>
      <c r="B59" s="5">
        <v>26017</v>
      </c>
      <c r="C59" s="7">
        <f t="shared" si="0"/>
        <v>131213361.5</v>
      </c>
      <c r="D59" s="7">
        <v>124837646.06999999</v>
      </c>
      <c r="E59" s="7">
        <v>5432342.4000000004</v>
      </c>
      <c r="F59" s="7">
        <v>942514.25</v>
      </c>
      <c r="G59" s="8">
        <v>858.78</v>
      </c>
      <c r="H59" s="24"/>
      <c r="I59" s="3"/>
    </row>
    <row r="60" spans="1:9" x14ac:dyDescent="0.25">
      <c r="A60" s="4">
        <v>200804</v>
      </c>
      <c r="B60" s="5">
        <v>26324</v>
      </c>
      <c r="C60" s="7">
        <f t="shared" si="0"/>
        <v>133177633.01000001</v>
      </c>
      <c r="D60" s="7">
        <v>126861042.18000001</v>
      </c>
      <c r="E60" s="7">
        <v>5520399.3300000001</v>
      </c>
      <c r="F60" s="7">
        <v>795163.17</v>
      </c>
      <c r="G60" s="8">
        <v>1028.33</v>
      </c>
      <c r="H60" s="24"/>
      <c r="I60" s="3"/>
    </row>
    <row r="61" spans="1:9" x14ac:dyDescent="0.25">
      <c r="A61" s="4">
        <v>200805</v>
      </c>
      <c r="B61" s="5">
        <v>26504</v>
      </c>
      <c r="C61" s="7">
        <f t="shared" si="0"/>
        <v>134163650.22</v>
      </c>
      <c r="D61" s="7">
        <v>127835451.95</v>
      </c>
      <c r="E61" s="7">
        <v>5562795.7999999998</v>
      </c>
      <c r="F61" s="7">
        <v>763861.1</v>
      </c>
      <c r="G61" s="8">
        <v>1541.37</v>
      </c>
      <c r="H61" s="24"/>
      <c r="I61" s="3"/>
    </row>
    <row r="62" spans="1:9" x14ac:dyDescent="0.25">
      <c r="A62" s="4">
        <v>200806</v>
      </c>
      <c r="B62" s="5">
        <v>26631</v>
      </c>
      <c r="C62" s="7">
        <f t="shared" si="0"/>
        <v>134275197.63000003</v>
      </c>
      <c r="D62" s="7">
        <v>127909226.39</v>
      </c>
      <c r="E62" s="7">
        <v>5565999.4000000004</v>
      </c>
      <c r="F62" s="7">
        <v>798438.75</v>
      </c>
      <c r="G62" s="8">
        <v>1533.09</v>
      </c>
      <c r="H62" s="24"/>
      <c r="I62" s="3"/>
    </row>
    <row r="63" spans="1:9" x14ac:dyDescent="0.25">
      <c r="A63" s="4">
        <v>200807</v>
      </c>
      <c r="B63" s="5">
        <v>26729</v>
      </c>
      <c r="C63" s="7">
        <f t="shared" si="0"/>
        <v>134641442.69999999</v>
      </c>
      <c r="D63" s="7">
        <v>128406479.51000001</v>
      </c>
      <c r="E63" s="7">
        <v>5587642.0199999996</v>
      </c>
      <c r="F63" s="7">
        <v>645699.04</v>
      </c>
      <c r="G63" s="8">
        <v>1622.13</v>
      </c>
      <c r="H63" s="24"/>
      <c r="I63" s="3"/>
    </row>
    <row r="64" spans="1:9" x14ac:dyDescent="0.25">
      <c r="A64" s="4">
        <v>200808</v>
      </c>
      <c r="B64" s="5">
        <v>26813</v>
      </c>
      <c r="C64" s="7">
        <f t="shared" si="0"/>
        <v>138670110.83000001</v>
      </c>
      <c r="D64" s="7">
        <v>132262011.27</v>
      </c>
      <c r="E64" s="7">
        <v>5755252.8899999997</v>
      </c>
      <c r="F64" s="7">
        <v>650501.96</v>
      </c>
      <c r="G64" s="8">
        <v>2344.71</v>
      </c>
      <c r="H64" s="24"/>
      <c r="I64" s="3"/>
    </row>
    <row r="65" spans="1:9" x14ac:dyDescent="0.25">
      <c r="A65" s="4">
        <v>200809</v>
      </c>
      <c r="B65" s="5">
        <v>26939</v>
      </c>
      <c r="C65" s="7">
        <f t="shared" si="0"/>
        <v>139141635.15000001</v>
      </c>
      <c r="D65" s="7">
        <v>132698473.7</v>
      </c>
      <c r="E65" s="7">
        <v>5774264.9500000002</v>
      </c>
      <c r="F65" s="7">
        <v>664776.14</v>
      </c>
      <c r="G65" s="8">
        <v>4120.3599999999997</v>
      </c>
      <c r="H65" s="24"/>
      <c r="I65" s="3"/>
    </row>
    <row r="66" spans="1:9" x14ac:dyDescent="0.25">
      <c r="A66" s="4">
        <v>200810</v>
      </c>
      <c r="B66" s="5">
        <v>27064</v>
      </c>
      <c r="C66" s="7">
        <f t="shared" si="0"/>
        <v>140837699.69</v>
      </c>
      <c r="D66" s="7">
        <v>134355190.97999999</v>
      </c>
      <c r="E66" s="7">
        <v>5846364.2699999996</v>
      </c>
      <c r="F66" s="7">
        <v>566555.72</v>
      </c>
      <c r="G66" s="8">
        <v>69588.72</v>
      </c>
      <c r="H66" s="24"/>
      <c r="I66" s="3"/>
    </row>
    <row r="67" spans="1:9" x14ac:dyDescent="0.25">
      <c r="A67" s="4">
        <v>200811</v>
      </c>
      <c r="B67" s="5">
        <v>27131</v>
      </c>
      <c r="C67" s="7">
        <f t="shared" si="0"/>
        <v>139843708.65000001</v>
      </c>
      <c r="D67" s="7">
        <v>133358204.90000001</v>
      </c>
      <c r="E67" s="7">
        <v>5802972.46</v>
      </c>
      <c r="F67" s="7">
        <v>682531.29</v>
      </c>
      <c r="G67" s="8">
        <v>0</v>
      </c>
      <c r="H67" s="24"/>
      <c r="I67" s="3"/>
    </row>
    <row r="68" spans="1:9" x14ac:dyDescent="0.25">
      <c r="A68" s="4">
        <v>200812</v>
      </c>
      <c r="B68" s="5">
        <v>27092</v>
      </c>
      <c r="C68" s="7">
        <f t="shared" si="0"/>
        <v>142730053.64000002</v>
      </c>
      <c r="D68" s="7">
        <v>136220658.71000001</v>
      </c>
      <c r="E68" s="7">
        <v>5927562.0199999996</v>
      </c>
      <c r="F68" s="7">
        <v>581832.91</v>
      </c>
      <c r="G68" s="8">
        <v>0</v>
      </c>
      <c r="H68" s="24"/>
      <c r="I68" s="3"/>
    </row>
    <row r="69" spans="1:9" x14ac:dyDescent="0.25">
      <c r="A69" s="4">
        <v>200901</v>
      </c>
      <c r="B69" s="5">
        <v>27276</v>
      </c>
      <c r="C69" s="7">
        <f t="shared" si="0"/>
        <v>137995611.44</v>
      </c>
      <c r="D69" s="7">
        <v>131721408.13</v>
      </c>
      <c r="E69" s="7">
        <v>5731755.0099999998</v>
      </c>
      <c r="F69" s="7">
        <v>542448.30000000005</v>
      </c>
      <c r="G69" s="8">
        <v>0</v>
      </c>
      <c r="H69" s="24"/>
      <c r="I69" s="3"/>
    </row>
    <row r="70" spans="1:9" x14ac:dyDescent="0.25">
      <c r="A70" s="4">
        <v>200902</v>
      </c>
      <c r="B70" s="5">
        <v>27519</v>
      </c>
      <c r="C70" s="7">
        <f t="shared" si="0"/>
        <v>139379192.23999998</v>
      </c>
      <c r="D70" s="7">
        <v>133067110.19</v>
      </c>
      <c r="E70" s="7">
        <v>5790302.9299999997</v>
      </c>
      <c r="F70" s="7">
        <v>521753.64</v>
      </c>
      <c r="G70" s="8">
        <v>25.48</v>
      </c>
      <c r="H70" s="24"/>
      <c r="I70" s="3"/>
    </row>
    <row r="71" spans="1:9" x14ac:dyDescent="0.25">
      <c r="A71" s="4">
        <v>200903</v>
      </c>
      <c r="B71" s="5">
        <v>27667</v>
      </c>
      <c r="C71" s="7">
        <f t="shared" si="0"/>
        <v>140497659.72</v>
      </c>
      <c r="D71" s="7">
        <v>134256552.66999999</v>
      </c>
      <c r="E71" s="7">
        <v>5842067.0199999996</v>
      </c>
      <c r="F71" s="7">
        <v>399028.45</v>
      </c>
      <c r="G71" s="8">
        <v>11.58</v>
      </c>
      <c r="H71" s="24"/>
      <c r="I71" s="3"/>
    </row>
    <row r="72" spans="1:9" x14ac:dyDescent="0.25">
      <c r="A72" s="4">
        <v>200904</v>
      </c>
      <c r="B72" s="5">
        <v>27538</v>
      </c>
      <c r="C72" s="7">
        <f t="shared" si="0"/>
        <v>140721258.51999995</v>
      </c>
      <c r="D72" s="7">
        <v>134526177.91999999</v>
      </c>
      <c r="E72" s="7">
        <v>5853808.29</v>
      </c>
      <c r="F72" s="7">
        <v>341239.14</v>
      </c>
      <c r="G72" s="8">
        <v>33.17</v>
      </c>
      <c r="H72" s="24"/>
      <c r="I72" s="3"/>
    </row>
    <row r="73" spans="1:9" x14ac:dyDescent="0.25">
      <c r="A73" s="4">
        <v>200905</v>
      </c>
      <c r="B73" s="5">
        <v>26642</v>
      </c>
      <c r="C73" s="7">
        <f t="shared" si="0"/>
        <v>139715983.09999999</v>
      </c>
      <c r="D73" s="7">
        <v>133634332.48999999</v>
      </c>
      <c r="E73" s="7">
        <v>5815006.7699999996</v>
      </c>
      <c r="F73" s="7">
        <v>266633.12</v>
      </c>
      <c r="G73" s="8">
        <v>10.72</v>
      </c>
      <c r="H73" s="24"/>
      <c r="I73" s="3"/>
    </row>
    <row r="74" spans="1:9" x14ac:dyDescent="0.25">
      <c r="A74" s="4">
        <v>200906</v>
      </c>
      <c r="B74" s="5">
        <v>27619</v>
      </c>
      <c r="C74" s="7">
        <f t="shared" si="0"/>
        <v>141509323.58000001</v>
      </c>
      <c r="D74" s="7">
        <v>135364468.05000001</v>
      </c>
      <c r="E74" s="7">
        <v>5890284.3899999997</v>
      </c>
      <c r="F74" s="7">
        <v>254289.18</v>
      </c>
      <c r="G74" s="8">
        <v>281.95999999999998</v>
      </c>
      <c r="H74" s="24"/>
      <c r="I74" s="3"/>
    </row>
    <row r="75" spans="1:9" x14ac:dyDescent="0.25">
      <c r="A75" s="4">
        <v>200907</v>
      </c>
      <c r="B75" s="5">
        <v>33055</v>
      </c>
      <c r="C75" s="7">
        <f t="shared" ref="C75:C138" si="1">SUM(D75:G75)</f>
        <v>154952345.24999997</v>
      </c>
      <c r="D75" s="7">
        <v>146450166.66999999</v>
      </c>
      <c r="E75" s="7">
        <v>6372740.9800000004</v>
      </c>
      <c r="F75" s="7">
        <v>2056294.93</v>
      </c>
      <c r="G75" s="8">
        <v>73142.67</v>
      </c>
      <c r="H75" s="24"/>
      <c r="I75" s="3"/>
    </row>
    <row r="76" spans="1:9" x14ac:dyDescent="0.25">
      <c r="A76" s="4">
        <v>200908</v>
      </c>
      <c r="B76" s="5">
        <v>33485</v>
      </c>
      <c r="C76" s="7">
        <f t="shared" si="1"/>
        <v>154324777.52000001</v>
      </c>
      <c r="D76" s="7">
        <v>146068871.21000001</v>
      </c>
      <c r="E76" s="7">
        <v>6356197.8700000001</v>
      </c>
      <c r="F76" s="7">
        <v>1779459.4</v>
      </c>
      <c r="G76" s="8">
        <v>120249.04</v>
      </c>
      <c r="H76" s="24"/>
      <c r="I76" s="3"/>
    </row>
    <row r="77" spans="1:9" x14ac:dyDescent="0.25">
      <c r="A77" s="4">
        <v>200909</v>
      </c>
      <c r="B77" s="5">
        <v>33437</v>
      </c>
      <c r="C77" s="7">
        <f t="shared" si="1"/>
        <v>154096676.24999997</v>
      </c>
      <c r="D77" s="7">
        <v>146117222.41999999</v>
      </c>
      <c r="E77" s="7">
        <v>6358306.4500000002</v>
      </c>
      <c r="F77" s="7">
        <v>1517691.81</v>
      </c>
      <c r="G77" s="8">
        <v>103455.57</v>
      </c>
      <c r="H77" s="24"/>
      <c r="I77" s="3"/>
    </row>
    <row r="78" spans="1:9" x14ac:dyDescent="0.25">
      <c r="A78" s="4">
        <v>200910</v>
      </c>
      <c r="B78" s="5">
        <v>33731</v>
      </c>
      <c r="C78" s="7">
        <f t="shared" si="1"/>
        <v>155860872.19999999</v>
      </c>
      <c r="D78" s="7">
        <v>147637973.09</v>
      </c>
      <c r="E78" s="7">
        <v>6424483.5700000003</v>
      </c>
      <c r="F78" s="7">
        <v>1699039.31</v>
      </c>
      <c r="G78" s="8">
        <v>99376.23</v>
      </c>
      <c r="H78" s="24"/>
      <c r="I78" s="3"/>
    </row>
    <row r="79" spans="1:9" x14ac:dyDescent="0.25">
      <c r="A79" s="4">
        <v>200911</v>
      </c>
      <c r="B79" s="5">
        <v>33992</v>
      </c>
      <c r="C79" s="7">
        <f t="shared" si="1"/>
        <v>155966444.44999999</v>
      </c>
      <c r="D79" s="7">
        <v>147907083.84999999</v>
      </c>
      <c r="E79" s="7">
        <v>6436194.5899999999</v>
      </c>
      <c r="F79" s="7">
        <v>1535817.44</v>
      </c>
      <c r="G79" s="8">
        <v>87348.57</v>
      </c>
      <c r="H79" s="24"/>
      <c r="I79" s="3"/>
    </row>
    <row r="80" spans="1:9" x14ac:dyDescent="0.25">
      <c r="A80" s="4">
        <v>200912</v>
      </c>
      <c r="B80" s="5">
        <v>34046</v>
      </c>
      <c r="C80" s="7">
        <f t="shared" si="1"/>
        <v>159826263.88999999</v>
      </c>
      <c r="D80" s="7">
        <v>151187092.72</v>
      </c>
      <c r="E80" s="7">
        <v>6578938.71</v>
      </c>
      <c r="F80" s="7">
        <v>1960581.14</v>
      </c>
      <c r="G80" s="8">
        <v>99651.32</v>
      </c>
      <c r="H80" s="24"/>
      <c r="I80" s="3"/>
    </row>
    <row r="81" spans="1:18" x14ac:dyDescent="0.25">
      <c r="A81" s="4">
        <v>201001</v>
      </c>
      <c r="B81" s="5">
        <v>34253</v>
      </c>
      <c r="C81" s="7">
        <f t="shared" si="1"/>
        <v>156315984.09</v>
      </c>
      <c r="D81" s="7">
        <v>147574804.38999999</v>
      </c>
      <c r="E81" s="7">
        <v>6421734.8399999999</v>
      </c>
      <c r="F81" s="7">
        <v>2196913.09</v>
      </c>
      <c r="G81" s="8">
        <v>122531.77</v>
      </c>
      <c r="H81" s="24"/>
      <c r="I81" s="3"/>
    </row>
    <row r="82" spans="1:18" x14ac:dyDescent="0.25">
      <c r="A82" s="4">
        <v>201002</v>
      </c>
      <c r="B82" s="5">
        <v>34573</v>
      </c>
      <c r="C82" s="7">
        <f t="shared" si="1"/>
        <v>159156821.84000003</v>
      </c>
      <c r="D82" s="7">
        <v>150411282.28</v>
      </c>
      <c r="E82" s="7">
        <v>6545167.21</v>
      </c>
      <c r="F82" s="7">
        <v>2083051.33</v>
      </c>
      <c r="G82" s="8">
        <v>117321.02</v>
      </c>
      <c r="H82" s="24"/>
      <c r="I82" s="3"/>
    </row>
    <row r="83" spans="1:18" x14ac:dyDescent="0.25">
      <c r="A83" s="4">
        <v>201003</v>
      </c>
      <c r="B83" s="5">
        <v>34352</v>
      </c>
      <c r="C83" s="7">
        <f t="shared" si="1"/>
        <v>168500939.53999999</v>
      </c>
      <c r="D83" s="7">
        <v>159622791.94</v>
      </c>
      <c r="E83" s="7">
        <v>6945480.1500000004</v>
      </c>
      <c r="F83" s="7">
        <v>1830682.91</v>
      </c>
      <c r="G83" s="8">
        <v>101984.54</v>
      </c>
      <c r="H83" s="24"/>
      <c r="I83" s="3"/>
    </row>
    <row r="84" spans="1:18" x14ac:dyDescent="0.25">
      <c r="A84" s="4">
        <v>201004</v>
      </c>
      <c r="B84" s="5">
        <v>34129</v>
      </c>
      <c r="C84" s="7">
        <f t="shared" si="1"/>
        <v>170268421.19999999</v>
      </c>
      <c r="D84" s="7">
        <v>160888338.74000001</v>
      </c>
      <c r="E84" s="7">
        <v>7000536.9100000001</v>
      </c>
      <c r="F84" s="7">
        <v>2245944.79</v>
      </c>
      <c r="G84" s="8">
        <v>133600.76</v>
      </c>
      <c r="H84" s="24"/>
      <c r="I84" s="3"/>
    </row>
    <row r="85" spans="1:18" x14ac:dyDescent="0.25">
      <c r="A85" s="4">
        <v>201005</v>
      </c>
      <c r="B85" s="5">
        <v>34064</v>
      </c>
      <c r="C85" s="7">
        <f t="shared" si="1"/>
        <v>172713221.47</v>
      </c>
      <c r="D85" s="7">
        <v>163073801.21000001</v>
      </c>
      <c r="E85" s="7">
        <v>7095682.2199999997</v>
      </c>
      <c r="F85" s="7">
        <v>2400925.84</v>
      </c>
      <c r="G85" s="8">
        <v>142812.20000000001</v>
      </c>
      <c r="H85" s="24"/>
      <c r="I85" s="3"/>
    </row>
    <row r="86" spans="1:18" x14ac:dyDescent="0.25">
      <c r="A86" s="4">
        <v>201006</v>
      </c>
      <c r="B86" s="5">
        <v>34100</v>
      </c>
      <c r="C86" s="7">
        <f t="shared" si="1"/>
        <v>173321025.96000004</v>
      </c>
      <c r="D86" s="7">
        <v>163592227.08000001</v>
      </c>
      <c r="E86" s="7">
        <v>7118243.2400000002</v>
      </c>
      <c r="F86" s="7">
        <v>2461844.81</v>
      </c>
      <c r="G86" s="8">
        <v>148710.82999999999</v>
      </c>
      <c r="H86" s="24"/>
      <c r="I86" s="3"/>
    </row>
    <row r="87" spans="1:18" x14ac:dyDescent="0.25">
      <c r="A87" s="4">
        <v>201007</v>
      </c>
      <c r="B87" s="5">
        <v>34673</v>
      </c>
      <c r="C87" s="7">
        <f t="shared" si="1"/>
        <v>174878383.06</v>
      </c>
      <c r="D87" s="7">
        <v>164634573.91999999</v>
      </c>
      <c r="E87" s="7">
        <v>7163584.4299999997</v>
      </c>
      <c r="F87" s="7">
        <v>2912148.24</v>
      </c>
      <c r="G87" s="8">
        <v>168076.47</v>
      </c>
      <c r="H87" s="24"/>
      <c r="I87" s="3"/>
    </row>
    <row r="88" spans="1:18" x14ac:dyDescent="0.25">
      <c r="A88" s="4">
        <v>201008</v>
      </c>
      <c r="B88" s="5">
        <v>34723</v>
      </c>
      <c r="C88" s="7">
        <f t="shared" si="1"/>
        <v>173711512.77000001</v>
      </c>
      <c r="D88" s="7">
        <v>164789892.25</v>
      </c>
      <c r="E88" s="7">
        <v>7170274.3700000001</v>
      </c>
      <c r="F88" s="7">
        <v>1646122.32</v>
      </c>
      <c r="G88" s="8">
        <v>105223.83</v>
      </c>
      <c r="H88" s="24"/>
      <c r="I88" s="3"/>
    </row>
    <row r="89" spans="1:18" x14ac:dyDescent="0.25">
      <c r="A89" s="4">
        <v>201009</v>
      </c>
      <c r="B89" s="5">
        <v>34660</v>
      </c>
      <c r="C89" s="7">
        <f t="shared" si="1"/>
        <v>175578976.41999999</v>
      </c>
      <c r="D89" s="7">
        <v>166213155.88</v>
      </c>
      <c r="E89" s="7">
        <v>7232214.8799999999</v>
      </c>
      <c r="F89" s="7">
        <v>2007727.59</v>
      </c>
      <c r="G89" s="8">
        <v>125878.07</v>
      </c>
      <c r="H89" s="24"/>
      <c r="I89" s="3"/>
    </row>
    <row r="90" spans="1:18" x14ac:dyDescent="0.25">
      <c r="A90" s="4">
        <v>201010</v>
      </c>
      <c r="B90" s="5">
        <v>34890</v>
      </c>
      <c r="C90" s="7">
        <f t="shared" si="1"/>
        <v>175910985.79999998</v>
      </c>
      <c r="D90" s="7">
        <v>167011260.97</v>
      </c>
      <c r="E90" s="7">
        <v>7266933.0899999999</v>
      </c>
      <c r="F90" s="7">
        <v>1532641.6</v>
      </c>
      <c r="G90" s="8">
        <v>100150.14</v>
      </c>
      <c r="H90" s="24"/>
      <c r="I90" s="3"/>
    </row>
    <row r="91" spans="1:18" x14ac:dyDescent="0.25">
      <c r="A91" s="4">
        <v>201011</v>
      </c>
      <c r="B91" s="5">
        <v>35122</v>
      </c>
      <c r="C91" s="7">
        <f t="shared" si="1"/>
        <v>176369135.04999998</v>
      </c>
      <c r="D91" s="7">
        <v>167451818.25999999</v>
      </c>
      <c r="E91" s="7">
        <v>7286100.8899999997</v>
      </c>
      <c r="F91" s="7">
        <v>1530606.53</v>
      </c>
      <c r="G91" s="8">
        <v>100609.37</v>
      </c>
      <c r="H91" s="24"/>
      <c r="I91" s="3"/>
    </row>
    <row r="92" spans="1:18" x14ac:dyDescent="0.25">
      <c r="A92" s="4">
        <v>201012</v>
      </c>
      <c r="B92" s="5">
        <v>35241</v>
      </c>
      <c r="C92" s="7">
        <f t="shared" si="1"/>
        <v>181562012.27000001</v>
      </c>
      <c r="D92" s="7">
        <v>172222907.83000001</v>
      </c>
      <c r="E92" s="7">
        <v>7493692.4400000004</v>
      </c>
      <c r="F92" s="7">
        <v>1721970.32</v>
      </c>
      <c r="G92" s="8">
        <v>123441.68</v>
      </c>
      <c r="H92" s="24"/>
      <c r="I92" s="3"/>
    </row>
    <row r="93" spans="1:18" x14ac:dyDescent="0.25">
      <c r="A93" s="4">
        <v>201101</v>
      </c>
      <c r="B93" s="5">
        <v>35473</v>
      </c>
      <c r="C93" s="7">
        <f t="shared" si="1"/>
        <v>176613040.31999999</v>
      </c>
      <c r="D93" s="7">
        <v>167529719.75</v>
      </c>
      <c r="E93" s="7">
        <v>7289573.8499999996</v>
      </c>
      <c r="F93" s="7">
        <v>1671911.5</v>
      </c>
      <c r="G93" s="8">
        <v>121835.22</v>
      </c>
      <c r="H93" s="24"/>
      <c r="I93" s="3"/>
    </row>
    <row r="94" spans="1:18" x14ac:dyDescent="0.25">
      <c r="A94" s="4">
        <v>201102</v>
      </c>
      <c r="B94" s="5">
        <v>35757</v>
      </c>
      <c r="C94" s="7">
        <f t="shared" si="1"/>
        <v>179511269.39000002</v>
      </c>
      <c r="D94" s="7">
        <v>170374070.52000001</v>
      </c>
      <c r="E94" s="7">
        <v>7413319.0700000003</v>
      </c>
      <c r="F94" s="7">
        <v>1602131.27</v>
      </c>
      <c r="G94" s="8">
        <v>121748.53</v>
      </c>
      <c r="H94" s="24"/>
      <c r="I94" s="3"/>
    </row>
    <row r="95" spans="1:18" x14ac:dyDescent="0.25">
      <c r="A95" s="4">
        <v>201103</v>
      </c>
      <c r="B95" s="5">
        <v>36218</v>
      </c>
      <c r="C95" s="7">
        <f t="shared" si="1"/>
        <v>183029095.42000002</v>
      </c>
      <c r="D95" s="7">
        <v>173780145.27000001</v>
      </c>
      <c r="E95" s="7">
        <v>7561521.0599999996</v>
      </c>
      <c r="F95" s="7">
        <v>1566627.19</v>
      </c>
      <c r="G95" s="8">
        <v>120801.9</v>
      </c>
      <c r="H95" s="24"/>
    </row>
    <row r="96" spans="1:18" customFormat="1" x14ac:dyDescent="0.25">
      <c r="A96" s="4">
        <v>201104</v>
      </c>
      <c r="B96" s="5">
        <v>36173</v>
      </c>
      <c r="C96" s="7">
        <f t="shared" si="1"/>
        <v>186985227.55000001</v>
      </c>
      <c r="D96" s="7">
        <v>177455897.66</v>
      </c>
      <c r="E96" s="7">
        <v>7721496.0800000001</v>
      </c>
      <c r="F96" s="7">
        <v>1670079.11</v>
      </c>
      <c r="G96" s="8">
        <v>137754.70000000001</v>
      </c>
      <c r="H96" s="24"/>
      <c r="I96" s="1"/>
      <c r="J96" s="1"/>
      <c r="K96" s="1"/>
      <c r="L96" s="1"/>
      <c r="M96" s="1"/>
      <c r="N96" s="1"/>
      <c r="O96" s="1"/>
      <c r="P96" s="1"/>
      <c r="Q96" s="1"/>
      <c r="R96" s="1"/>
    </row>
    <row r="97" spans="1:18" customFormat="1" x14ac:dyDescent="0.25">
      <c r="A97" s="4">
        <v>201105</v>
      </c>
      <c r="B97" s="5">
        <v>36282</v>
      </c>
      <c r="C97" s="7">
        <f t="shared" si="1"/>
        <v>184247269.00999999</v>
      </c>
      <c r="D97" s="7">
        <v>174771565.25999999</v>
      </c>
      <c r="E97" s="7">
        <v>7604632.7400000002</v>
      </c>
      <c r="F97" s="7">
        <v>1727221.23</v>
      </c>
      <c r="G97" s="8">
        <v>143849.78</v>
      </c>
      <c r="H97" s="24"/>
      <c r="I97" s="1"/>
      <c r="J97" s="1"/>
      <c r="K97" s="1"/>
      <c r="L97" s="1"/>
      <c r="M97" s="1"/>
      <c r="N97" s="1"/>
      <c r="O97" s="1"/>
      <c r="P97" s="1"/>
      <c r="Q97" s="1"/>
      <c r="R97" s="1"/>
    </row>
    <row r="98" spans="1:18" customFormat="1" x14ac:dyDescent="0.25">
      <c r="A98" s="4">
        <v>201106</v>
      </c>
      <c r="B98" s="5">
        <v>36366</v>
      </c>
      <c r="C98" s="7">
        <f t="shared" si="1"/>
        <v>190010798.30000001</v>
      </c>
      <c r="D98" s="7">
        <v>180371732.75</v>
      </c>
      <c r="E98" s="7">
        <v>7848229.2599999998</v>
      </c>
      <c r="F98" s="7">
        <v>1653310.96</v>
      </c>
      <c r="G98" s="8">
        <v>137525.32999999999</v>
      </c>
      <c r="H98" s="24"/>
      <c r="I98" s="1"/>
      <c r="J98" s="1"/>
      <c r="K98" s="1"/>
      <c r="L98" s="1"/>
      <c r="M98" s="1"/>
      <c r="N98" s="1"/>
      <c r="O98" s="1"/>
      <c r="P98" s="1"/>
      <c r="Q98" s="1"/>
      <c r="R98" s="1"/>
    </row>
    <row r="99" spans="1:18" customFormat="1" x14ac:dyDescent="0.25">
      <c r="A99" s="4">
        <v>201107</v>
      </c>
      <c r="B99" s="5">
        <v>37211</v>
      </c>
      <c r="C99" s="7">
        <f t="shared" si="1"/>
        <v>199313311.52999997</v>
      </c>
      <c r="D99" s="7">
        <v>189023881.13999999</v>
      </c>
      <c r="E99" s="7">
        <v>8225248.3200000003</v>
      </c>
      <c r="F99" s="7">
        <v>1916272.48</v>
      </c>
      <c r="G99" s="8">
        <v>147909.59</v>
      </c>
      <c r="H99" s="24"/>
      <c r="I99" s="1"/>
      <c r="J99" s="1"/>
      <c r="K99" s="1"/>
      <c r="L99" s="1"/>
      <c r="M99" s="1"/>
      <c r="N99" s="1"/>
      <c r="O99" s="1"/>
      <c r="P99" s="1"/>
      <c r="Q99" s="1"/>
      <c r="R99" s="1"/>
    </row>
    <row r="100" spans="1:18" customFormat="1" x14ac:dyDescent="0.25">
      <c r="A100" s="4">
        <v>201108</v>
      </c>
      <c r="B100" s="5">
        <v>36643</v>
      </c>
      <c r="C100" s="7">
        <f t="shared" si="1"/>
        <v>198861951.94</v>
      </c>
      <c r="D100" s="7">
        <v>189012095.12</v>
      </c>
      <c r="E100" s="7">
        <v>8224745.79</v>
      </c>
      <c r="F100" s="7">
        <v>1483775.11</v>
      </c>
      <c r="G100" s="8">
        <v>141335.92000000001</v>
      </c>
      <c r="H100" s="24"/>
      <c r="I100" s="1"/>
      <c r="J100" s="1"/>
      <c r="K100" s="1"/>
      <c r="L100" s="1"/>
      <c r="M100" s="1"/>
      <c r="N100" s="1"/>
      <c r="O100" s="1"/>
      <c r="P100" s="1"/>
      <c r="Q100" s="1"/>
      <c r="R100" s="1"/>
    </row>
    <row r="101" spans="1:18" customFormat="1" x14ac:dyDescent="0.25">
      <c r="A101" s="4">
        <v>201109</v>
      </c>
      <c r="B101" s="5">
        <v>36849</v>
      </c>
      <c r="C101" s="7">
        <f t="shared" si="1"/>
        <v>200507974.56</v>
      </c>
      <c r="D101" s="7">
        <v>190618111.40000001</v>
      </c>
      <c r="E101" s="7">
        <v>8294616.8099999996</v>
      </c>
      <c r="F101" s="7">
        <v>1458566.4</v>
      </c>
      <c r="G101" s="8">
        <v>136679.95000000001</v>
      </c>
      <c r="H101" s="24"/>
      <c r="I101" s="1"/>
      <c r="J101" s="1"/>
      <c r="K101" s="1"/>
      <c r="L101" s="1"/>
      <c r="M101" s="1"/>
      <c r="N101" s="1"/>
      <c r="O101" s="1"/>
      <c r="P101" s="1"/>
      <c r="Q101" s="1"/>
      <c r="R101" s="1"/>
    </row>
    <row r="102" spans="1:18" customFormat="1" x14ac:dyDescent="0.25">
      <c r="A102" s="4">
        <v>201110</v>
      </c>
      <c r="B102" s="5">
        <v>36965</v>
      </c>
      <c r="C102" s="7">
        <f t="shared" si="1"/>
        <v>202999075.99000001</v>
      </c>
      <c r="D102" s="7">
        <v>192840482.87</v>
      </c>
      <c r="E102" s="7">
        <v>8391349.4399999995</v>
      </c>
      <c r="F102" s="7">
        <v>1607504.12</v>
      </c>
      <c r="G102" s="8">
        <v>159739.56</v>
      </c>
      <c r="H102" s="24"/>
      <c r="I102" s="1"/>
      <c r="J102" s="1"/>
      <c r="K102" s="1"/>
      <c r="L102" s="1"/>
      <c r="M102" s="1"/>
      <c r="N102" s="1"/>
      <c r="O102" s="1"/>
      <c r="P102" s="1"/>
      <c r="Q102" s="1"/>
      <c r="R102" s="1"/>
    </row>
    <row r="103" spans="1:18" customFormat="1" x14ac:dyDescent="0.25">
      <c r="A103" s="4">
        <v>201111</v>
      </c>
      <c r="B103" s="5">
        <v>37064</v>
      </c>
      <c r="C103" s="7">
        <f t="shared" si="1"/>
        <v>205093923.61000001</v>
      </c>
      <c r="D103" s="7">
        <v>194964312.75999999</v>
      </c>
      <c r="E103" s="7">
        <v>8483748.1199999992</v>
      </c>
      <c r="F103" s="7">
        <v>1499778.58</v>
      </c>
      <c r="G103" s="8">
        <v>146084.15</v>
      </c>
      <c r="H103" s="24"/>
      <c r="I103" s="1"/>
      <c r="J103" s="1"/>
      <c r="K103" s="1"/>
      <c r="L103" s="1"/>
      <c r="M103" s="1"/>
      <c r="N103" s="1"/>
      <c r="O103" s="1"/>
      <c r="P103" s="1"/>
      <c r="Q103" s="1"/>
      <c r="R103" s="1"/>
    </row>
    <row r="104" spans="1:18" customFormat="1" x14ac:dyDescent="0.25">
      <c r="A104" s="4">
        <v>201112</v>
      </c>
      <c r="B104" s="5">
        <v>37056</v>
      </c>
      <c r="C104" s="7">
        <f t="shared" si="1"/>
        <v>209145454.42999998</v>
      </c>
      <c r="D104" s="7">
        <v>198674393.59</v>
      </c>
      <c r="E104" s="7">
        <v>8645195.7599999998</v>
      </c>
      <c r="F104" s="7">
        <v>1669913.63</v>
      </c>
      <c r="G104" s="8">
        <v>155951.45000000001</v>
      </c>
      <c r="H104" s="24"/>
      <c r="I104" s="1"/>
      <c r="J104" s="1"/>
      <c r="K104" s="1"/>
      <c r="L104" s="1"/>
      <c r="M104" s="1"/>
      <c r="N104" s="1"/>
      <c r="O104" s="1"/>
      <c r="P104" s="1"/>
      <c r="Q104" s="1"/>
      <c r="R104" s="1"/>
    </row>
    <row r="105" spans="1:18" customFormat="1" x14ac:dyDescent="0.25">
      <c r="A105" s="4">
        <v>201201</v>
      </c>
      <c r="B105" s="5">
        <v>37427</v>
      </c>
      <c r="C105" s="7">
        <f t="shared" si="1"/>
        <v>203650818.93000001</v>
      </c>
      <c r="D105" s="7">
        <v>193237854.61000001</v>
      </c>
      <c r="E105" s="7">
        <v>8408621.1099999994</v>
      </c>
      <c r="F105" s="7">
        <v>1846166.95</v>
      </c>
      <c r="G105" s="8">
        <v>158176.26</v>
      </c>
      <c r="H105" s="24"/>
      <c r="I105" s="1"/>
      <c r="J105" s="1"/>
      <c r="K105" s="1"/>
      <c r="L105" s="1"/>
      <c r="M105" s="1"/>
      <c r="N105" s="1"/>
      <c r="O105" s="1"/>
      <c r="P105" s="1"/>
      <c r="Q105" s="1"/>
      <c r="R105" s="1"/>
    </row>
    <row r="106" spans="1:18" customFormat="1" x14ac:dyDescent="0.25">
      <c r="A106" s="4">
        <v>201202</v>
      </c>
      <c r="B106" s="5">
        <v>37393</v>
      </c>
      <c r="C106" s="7">
        <f t="shared" si="1"/>
        <v>207448717.72</v>
      </c>
      <c r="D106" s="7">
        <v>197073501.75</v>
      </c>
      <c r="E106" s="7">
        <v>8575519.9000000004</v>
      </c>
      <c r="F106" s="7">
        <v>1658859.9</v>
      </c>
      <c r="G106" s="8">
        <v>140836.17000000001</v>
      </c>
      <c r="H106" s="24"/>
      <c r="I106" s="1"/>
      <c r="J106" s="1"/>
      <c r="K106" s="1"/>
      <c r="L106" s="1"/>
      <c r="M106" s="1"/>
      <c r="N106" s="1"/>
      <c r="O106" s="1"/>
      <c r="P106" s="1"/>
      <c r="Q106" s="1"/>
      <c r="R106" s="1"/>
    </row>
    <row r="107" spans="1:18" customFormat="1" x14ac:dyDescent="0.25">
      <c r="A107" s="4">
        <v>201203</v>
      </c>
      <c r="B107" s="5">
        <v>37528</v>
      </c>
      <c r="C107" s="7">
        <f t="shared" si="1"/>
        <v>211129977.84999999</v>
      </c>
      <c r="D107" s="7">
        <v>200728872.96000001</v>
      </c>
      <c r="E107" s="7">
        <v>8734576.5099999998</v>
      </c>
      <c r="F107" s="7">
        <v>1525100.32</v>
      </c>
      <c r="G107" s="8">
        <v>141428.06</v>
      </c>
      <c r="H107" s="24"/>
      <c r="I107" s="1"/>
      <c r="J107" s="1"/>
      <c r="K107" s="1"/>
      <c r="L107" s="1"/>
      <c r="M107" s="1"/>
      <c r="N107" s="1"/>
      <c r="O107" s="1"/>
      <c r="P107" s="1"/>
      <c r="Q107" s="1"/>
      <c r="R107" s="1"/>
    </row>
    <row r="108" spans="1:18" customFormat="1" x14ac:dyDescent="0.25">
      <c r="A108" s="4">
        <v>201204</v>
      </c>
      <c r="B108" s="5">
        <v>37589</v>
      </c>
      <c r="C108" s="7">
        <f t="shared" si="1"/>
        <v>210481449.65000001</v>
      </c>
      <c r="D108" s="7">
        <v>200003601.02000001</v>
      </c>
      <c r="E108" s="7">
        <v>8703028.2899999991</v>
      </c>
      <c r="F108" s="7">
        <v>1618469.5</v>
      </c>
      <c r="G108" s="8">
        <v>156350.84</v>
      </c>
      <c r="H108" s="24"/>
      <c r="I108" s="1"/>
      <c r="J108" s="1"/>
      <c r="K108" s="1"/>
      <c r="L108" s="1"/>
      <c r="M108" s="1"/>
      <c r="N108" s="1"/>
      <c r="O108" s="1"/>
      <c r="P108" s="1"/>
      <c r="Q108" s="1"/>
      <c r="R108" s="1"/>
    </row>
    <row r="109" spans="1:18" customFormat="1" x14ac:dyDescent="0.25">
      <c r="A109" s="4">
        <v>201205</v>
      </c>
      <c r="B109" s="5">
        <v>37763</v>
      </c>
      <c r="C109" s="7">
        <f t="shared" si="1"/>
        <v>211697199.66999999</v>
      </c>
      <c r="D109" s="7">
        <v>201447280.28</v>
      </c>
      <c r="E109" s="7">
        <v>8765838.75</v>
      </c>
      <c r="F109" s="7">
        <v>1356312.79</v>
      </c>
      <c r="G109" s="8">
        <v>127767.85</v>
      </c>
      <c r="H109" s="24"/>
      <c r="I109" s="1"/>
      <c r="J109" s="1"/>
      <c r="K109" s="1"/>
      <c r="L109" s="1"/>
      <c r="M109" s="1"/>
      <c r="N109" s="1"/>
      <c r="O109" s="1"/>
      <c r="P109" s="1"/>
      <c r="Q109" s="1"/>
      <c r="R109" s="1"/>
    </row>
    <row r="110" spans="1:18" customFormat="1" x14ac:dyDescent="0.25">
      <c r="A110" s="4">
        <v>201206</v>
      </c>
      <c r="B110" s="5">
        <v>37963</v>
      </c>
      <c r="C110" s="7">
        <f t="shared" si="1"/>
        <v>212950815.52000001</v>
      </c>
      <c r="D110" s="7">
        <v>202577095.08000001</v>
      </c>
      <c r="E110" s="7">
        <v>8815012.2699999996</v>
      </c>
      <c r="F110" s="7">
        <v>1429097.72</v>
      </c>
      <c r="G110" s="8">
        <v>129610.45</v>
      </c>
      <c r="H110" s="24"/>
      <c r="I110" s="1"/>
      <c r="J110" s="1"/>
      <c r="K110" s="1"/>
      <c r="L110" s="1"/>
      <c r="M110" s="1"/>
      <c r="N110" s="1"/>
      <c r="O110" s="1"/>
      <c r="P110" s="1"/>
      <c r="Q110" s="1"/>
      <c r="R110" s="1"/>
    </row>
    <row r="111" spans="1:18" customFormat="1" x14ac:dyDescent="0.25">
      <c r="A111" s="4">
        <v>201207</v>
      </c>
      <c r="B111" s="5">
        <v>38309</v>
      </c>
      <c r="C111" s="7">
        <f t="shared" si="1"/>
        <v>212547898.58999997</v>
      </c>
      <c r="D111" s="7">
        <v>201960612.94999999</v>
      </c>
      <c r="E111" s="7">
        <v>8788181.9499999993</v>
      </c>
      <c r="F111" s="7">
        <v>1657609.59</v>
      </c>
      <c r="G111" s="8">
        <v>141494.1</v>
      </c>
      <c r="H111" s="24"/>
      <c r="I111" s="1"/>
      <c r="J111" s="1"/>
      <c r="K111" s="1"/>
      <c r="L111" s="1"/>
      <c r="M111" s="1"/>
      <c r="N111" s="1"/>
      <c r="O111" s="1"/>
      <c r="P111" s="1"/>
      <c r="Q111" s="1"/>
      <c r="R111" s="1"/>
    </row>
    <row r="112" spans="1:18" customFormat="1" x14ac:dyDescent="0.25">
      <c r="A112" s="4">
        <v>201208</v>
      </c>
      <c r="B112" s="5">
        <v>38521</v>
      </c>
      <c r="C112" s="7">
        <f t="shared" si="1"/>
        <v>213809803.19</v>
      </c>
      <c r="D112" s="7">
        <v>203540556.91</v>
      </c>
      <c r="E112" s="7">
        <v>8856933.1699999999</v>
      </c>
      <c r="F112" s="7">
        <v>1309783.93</v>
      </c>
      <c r="G112" s="8">
        <v>102529.18</v>
      </c>
      <c r="H112" s="24"/>
      <c r="I112" s="1"/>
      <c r="J112" s="1"/>
      <c r="K112" s="1"/>
      <c r="L112" s="1"/>
      <c r="M112" s="1"/>
      <c r="N112" s="1"/>
      <c r="O112" s="1"/>
      <c r="P112" s="1"/>
      <c r="Q112" s="1"/>
      <c r="R112" s="1"/>
    </row>
    <row r="113" spans="1:18" customFormat="1" x14ac:dyDescent="0.25">
      <c r="A113" s="4">
        <v>201209</v>
      </c>
      <c r="B113" s="5">
        <v>38795</v>
      </c>
      <c r="C113" s="7">
        <f t="shared" si="1"/>
        <v>212298976.97000003</v>
      </c>
      <c r="D113" s="7">
        <v>201812157.11000001</v>
      </c>
      <c r="E113" s="7">
        <v>8781729.6099999994</v>
      </c>
      <c r="F113" s="7">
        <v>1585531.58</v>
      </c>
      <c r="G113" s="8">
        <v>119558.67</v>
      </c>
      <c r="H113" s="24"/>
      <c r="I113" s="1"/>
      <c r="J113" s="1"/>
      <c r="K113" s="1"/>
      <c r="L113" s="1"/>
      <c r="M113" s="1"/>
      <c r="N113" s="1"/>
      <c r="O113" s="1"/>
      <c r="P113" s="1"/>
      <c r="Q113" s="1"/>
      <c r="R113" s="1"/>
    </row>
    <row r="114" spans="1:18" customFormat="1" x14ac:dyDescent="0.25">
      <c r="A114" s="4">
        <v>201210</v>
      </c>
      <c r="B114" s="5">
        <v>39285</v>
      </c>
      <c r="C114" s="7">
        <f t="shared" si="1"/>
        <v>214206012.12</v>
      </c>
      <c r="D114" s="7">
        <v>203860251.87</v>
      </c>
      <c r="E114" s="7">
        <v>8870853.1799999997</v>
      </c>
      <c r="F114" s="7">
        <v>1379279.37</v>
      </c>
      <c r="G114" s="8">
        <v>95627.7</v>
      </c>
      <c r="H114" s="24"/>
      <c r="I114" s="1"/>
      <c r="J114" s="1"/>
      <c r="K114" s="1"/>
      <c r="L114" s="1"/>
      <c r="M114" s="1"/>
      <c r="N114" s="1"/>
      <c r="O114" s="1"/>
      <c r="P114" s="1"/>
      <c r="Q114" s="1"/>
      <c r="R114" s="1"/>
    </row>
    <row r="115" spans="1:18" customFormat="1" x14ac:dyDescent="0.25">
      <c r="A115" s="4">
        <v>201211</v>
      </c>
      <c r="B115" s="5">
        <v>39597</v>
      </c>
      <c r="C115" s="7">
        <f t="shared" si="1"/>
        <v>217327653.49000001</v>
      </c>
      <c r="D115" s="7">
        <v>206739634.80000001</v>
      </c>
      <c r="E115" s="7">
        <v>8996139.9199999999</v>
      </c>
      <c r="F115" s="7">
        <v>1467082.37</v>
      </c>
      <c r="G115" s="8">
        <v>124796.4</v>
      </c>
      <c r="H115" s="24"/>
      <c r="I115" s="1"/>
      <c r="J115" s="1"/>
      <c r="K115" s="1"/>
      <c r="L115" s="1"/>
      <c r="M115" s="1"/>
      <c r="N115" s="1"/>
      <c r="O115" s="1"/>
      <c r="P115" s="1"/>
      <c r="Q115" s="1"/>
      <c r="R115" s="1"/>
    </row>
    <row r="116" spans="1:18" customFormat="1" x14ac:dyDescent="0.25">
      <c r="A116" s="4">
        <v>201212</v>
      </c>
      <c r="B116" s="5">
        <v>39765</v>
      </c>
      <c r="C116" s="7">
        <f t="shared" si="1"/>
        <v>220656177.95999998</v>
      </c>
      <c r="D116" s="7">
        <v>209776427.13999999</v>
      </c>
      <c r="E116" s="7">
        <v>9128298.5</v>
      </c>
      <c r="F116" s="7">
        <v>1646265.44</v>
      </c>
      <c r="G116" s="8">
        <v>105186.88</v>
      </c>
      <c r="H116" s="24"/>
      <c r="I116" s="1"/>
      <c r="J116" s="1"/>
      <c r="K116" s="1"/>
      <c r="L116" s="1"/>
      <c r="M116" s="1"/>
      <c r="N116" s="1"/>
      <c r="O116" s="1"/>
      <c r="P116" s="1"/>
      <c r="Q116" s="1"/>
      <c r="R116" s="1"/>
    </row>
    <row r="117" spans="1:18" customFormat="1" x14ac:dyDescent="0.25">
      <c r="A117" s="4">
        <v>201301</v>
      </c>
      <c r="B117" s="5">
        <v>40261</v>
      </c>
      <c r="C117" s="7">
        <f t="shared" si="1"/>
        <v>215595672.41000003</v>
      </c>
      <c r="D117" s="7">
        <v>204983605.65000001</v>
      </c>
      <c r="E117" s="7">
        <v>8919730.3399999999</v>
      </c>
      <c r="F117" s="7">
        <v>1574826.49</v>
      </c>
      <c r="G117" s="8">
        <v>117509.93</v>
      </c>
      <c r="H117" s="24"/>
      <c r="I117" s="1"/>
      <c r="J117" s="1"/>
      <c r="K117" s="1"/>
      <c r="L117" s="1"/>
      <c r="M117" s="1"/>
      <c r="N117" s="1"/>
      <c r="O117" s="1"/>
      <c r="P117" s="1"/>
      <c r="Q117" s="1"/>
      <c r="R117" s="1"/>
    </row>
    <row r="118" spans="1:18" customFormat="1" x14ac:dyDescent="0.25">
      <c r="A118" s="4">
        <v>201302</v>
      </c>
      <c r="B118" s="5">
        <v>40629</v>
      </c>
      <c r="C118" s="7">
        <f t="shared" si="1"/>
        <v>218766955.34</v>
      </c>
      <c r="D118" s="7">
        <v>208222413.38</v>
      </c>
      <c r="E118" s="7">
        <v>9060648.0099999998</v>
      </c>
      <c r="F118" s="7">
        <v>1381485.99</v>
      </c>
      <c r="G118" s="8">
        <v>102407.96</v>
      </c>
      <c r="H118" s="24"/>
      <c r="I118" s="1"/>
      <c r="J118" s="1"/>
      <c r="K118" s="1"/>
      <c r="L118" s="1"/>
      <c r="M118" s="1"/>
      <c r="N118" s="1"/>
      <c r="O118" s="1"/>
      <c r="P118" s="1"/>
      <c r="Q118" s="1"/>
      <c r="R118" s="1"/>
    </row>
    <row r="119" spans="1:18" customFormat="1" x14ac:dyDescent="0.25">
      <c r="A119" s="4">
        <v>201303</v>
      </c>
      <c r="B119" s="5">
        <v>41100</v>
      </c>
      <c r="C119" s="7">
        <f t="shared" si="1"/>
        <v>225743336.76999998</v>
      </c>
      <c r="D119" s="7">
        <v>214877326.97999999</v>
      </c>
      <c r="E119" s="7">
        <v>9350621.5600000005</v>
      </c>
      <c r="F119" s="7">
        <v>1414055.64</v>
      </c>
      <c r="G119" s="8">
        <v>101332.59</v>
      </c>
      <c r="H119" s="24"/>
      <c r="I119" s="1"/>
      <c r="J119" s="1"/>
      <c r="K119" s="1"/>
      <c r="L119" s="1"/>
      <c r="M119" s="1"/>
      <c r="N119" s="1"/>
      <c r="O119" s="1"/>
      <c r="P119" s="1"/>
      <c r="Q119" s="1"/>
      <c r="R119" s="1"/>
    </row>
    <row r="120" spans="1:18" customFormat="1" x14ac:dyDescent="0.25">
      <c r="A120" s="4">
        <v>201304</v>
      </c>
      <c r="B120" s="5">
        <v>41651</v>
      </c>
      <c r="C120" s="7">
        <f t="shared" si="1"/>
        <v>226234254.28000003</v>
      </c>
      <c r="D120" s="7">
        <v>215524003.86000001</v>
      </c>
      <c r="E120" s="7">
        <v>9378766.3599999994</v>
      </c>
      <c r="F120" s="7">
        <v>1243484.18</v>
      </c>
      <c r="G120" s="8">
        <v>87999.88</v>
      </c>
      <c r="H120" s="24"/>
      <c r="I120" s="1"/>
      <c r="J120" s="1"/>
      <c r="K120" s="1"/>
      <c r="L120" s="1"/>
      <c r="M120" s="1"/>
      <c r="N120" s="1"/>
      <c r="O120" s="1"/>
      <c r="P120" s="1"/>
      <c r="Q120" s="1"/>
      <c r="R120" s="1"/>
    </row>
    <row r="121" spans="1:18" customFormat="1" x14ac:dyDescent="0.25">
      <c r="A121" s="4">
        <v>201305</v>
      </c>
      <c r="B121" s="5">
        <v>42219</v>
      </c>
      <c r="C121" s="7">
        <f t="shared" si="1"/>
        <v>229054387.97</v>
      </c>
      <c r="D121" s="7">
        <v>218386217.69</v>
      </c>
      <c r="E121" s="7">
        <v>9503324.1899999995</v>
      </c>
      <c r="F121" s="7">
        <v>1086840.94</v>
      </c>
      <c r="G121" s="8">
        <v>78005.149999999994</v>
      </c>
      <c r="H121" s="24"/>
      <c r="I121" s="1"/>
      <c r="J121" s="1"/>
      <c r="K121" s="1"/>
      <c r="L121" s="1"/>
      <c r="M121" s="1"/>
      <c r="N121" s="1"/>
      <c r="O121" s="1"/>
      <c r="P121" s="1"/>
      <c r="Q121" s="1"/>
      <c r="R121" s="1"/>
    </row>
    <row r="122" spans="1:18" customFormat="1" x14ac:dyDescent="0.25">
      <c r="A122" s="4">
        <v>201306</v>
      </c>
      <c r="B122" s="5">
        <v>42674</v>
      </c>
      <c r="C122" s="7">
        <f t="shared" si="1"/>
        <v>229024461.66</v>
      </c>
      <c r="D122" s="7">
        <v>218192421.15000001</v>
      </c>
      <c r="E122" s="7">
        <v>9494915.3499999996</v>
      </c>
      <c r="F122" s="7">
        <v>1251300.76</v>
      </c>
      <c r="G122" s="8">
        <v>85824.4</v>
      </c>
      <c r="H122" s="24"/>
      <c r="I122" s="1"/>
      <c r="J122" s="1"/>
      <c r="K122" s="1"/>
      <c r="L122" s="1"/>
      <c r="M122" s="1"/>
      <c r="N122" s="1"/>
      <c r="O122" s="1"/>
      <c r="P122" s="1"/>
      <c r="Q122" s="1"/>
      <c r="R122" s="1"/>
    </row>
    <row r="123" spans="1:18" customFormat="1" x14ac:dyDescent="0.25">
      <c r="A123" s="4">
        <v>201307</v>
      </c>
      <c r="B123" s="5">
        <v>43516</v>
      </c>
      <c r="C123" s="7">
        <f t="shared" si="1"/>
        <v>235365103.12</v>
      </c>
      <c r="D123" s="7">
        <v>224220921.96000001</v>
      </c>
      <c r="E123" s="7">
        <v>9757354.1500000004</v>
      </c>
      <c r="F123" s="7">
        <v>1305997.1299999999</v>
      </c>
      <c r="G123" s="8">
        <v>80829.88</v>
      </c>
      <c r="H123" s="24"/>
      <c r="I123" s="1"/>
      <c r="J123" s="1"/>
      <c r="K123" s="1"/>
      <c r="L123" s="1"/>
      <c r="M123" s="1"/>
      <c r="N123" s="1"/>
      <c r="O123" s="1"/>
      <c r="P123" s="1"/>
      <c r="Q123" s="1"/>
      <c r="R123" s="1"/>
    </row>
    <row r="124" spans="1:18" customFormat="1" x14ac:dyDescent="0.25">
      <c r="A124" s="4">
        <v>201308</v>
      </c>
      <c r="B124" s="5">
        <v>43611</v>
      </c>
      <c r="C124" s="7">
        <f t="shared" si="1"/>
        <v>245842720.91000003</v>
      </c>
      <c r="D124" s="7">
        <v>234247999.68000001</v>
      </c>
      <c r="E124" s="7">
        <v>10193255.93</v>
      </c>
      <c r="F124" s="7">
        <v>1316242.55</v>
      </c>
      <c r="G124" s="8">
        <v>85222.75</v>
      </c>
      <c r="H124" s="24"/>
      <c r="I124" s="1"/>
      <c r="J124" s="1"/>
      <c r="K124" s="1"/>
      <c r="L124" s="1"/>
      <c r="M124" s="1"/>
      <c r="N124" s="1"/>
      <c r="O124" s="1"/>
      <c r="P124" s="1"/>
      <c r="Q124" s="1"/>
      <c r="R124" s="1"/>
    </row>
    <row r="125" spans="1:18" customFormat="1" x14ac:dyDescent="0.25">
      <c r="A125" s="4">
        <v>201309</v>
      </c>
      <c r="B125" s="5">
        <v>44137</v>
      </c>
      <c r="C125" s="7">
        <f t="shared" si="1"/>
        <v>245767401.46000001</v>
      </c>
      <c r="D125" s="7">
        <v>234008925.47</v>
      </c>
      <c r="E125" s="7">
        <v>10182878.92</v>
      </c>
      <c r="F125" s="7">
        <v>1469511.46</v>
      </c>
      <c r="G125" s="8">
        <v>106085.61</v>
      </c>
      <c r="H125" s="24"/>
      <c r="I125" s="1"/>
      <c r="J125" s="1"/>
      <c r="K125" s="1"/>
      <c r="L125" s="1"/>
      <c r="M125" s="1"/>
      <c r="N125" s="1"/>
      <c r="O125" s="1"/>
      <c r="P125" s="1"/>
      <c r="Q125" s="1"/>
      <c r="R125" s="1"/>
    </row>
    <row r="126" spans="1:18" customFormat="1" x14ac:dyDescent="0.25">
      <c r="A126" s="4">
        <v>201310</v>
      </c>
      <c r="B126" s="5">
        <v>44565</v>
      </c>
      <c r="C126" s="7">
        <f t="shared" si="1"/>
        <v>248325244.42999998</v>
      </c>
      <c r="D126" s="7">
        <v>236677775.38999999</v>
      </c>
      <c r="E126" s="7">
        <v>10299028.18</v>
      </c>
      <c r="F126" s="7">
        <v>1240227.19</v>
      </c>
      <c r="G126" s="8">
        <v>108213.67</v>
      </c>
      <c r="H126" s="24"/>
      <c r="I126" s="1"/>
      <c r="J126" s="1"/>
      <c r="K126" s="1"/>
      <c r="L126" s="1"/>
      <c r="M126" s="1"/>
      <c r="N126" s="1"/>
      <c r="O126" s="1"/>
      <c r="P126" s="1"/>
      <c r="Q126" s="1"/>
      <c r="R126" s="1"/>
    </row>
    <row r="127" spans="1:18" customFormat="1" x14ac:dyDescent="0.25">
      <c r="A127" s="4">
        <v>201311</v>
      </c>
      <c r="B127" s="5">
        <v>44841</v>
      </c>
      <c r="C127" s="7">
        <f t="shared" si="1"/>
        <v>250606227.65000001</v>
      </c>
      <c r="D127" s="7">
        <v>238765239.72999999</v>
      </c>
      <c r="E127" s="7">
        <v>10389864.880000001</v>
      </c>
      <c r="F127" s="7">
        <v>1334181.8600000001</v>
      </c>
      <c r="G127" s="8">
        <v>116941.18</v>
      </c>
      <c r="H127" s="24"/>
      <c r="I127" s="1"/>
      <c r="J127" s="1"/>
      <c r="K127" s="1"/>
      <c r="L127" s="1"/>
      <c r="M127" s="1"/>
      <c r="N127" s="1"/>
      <c r="O127" s="1"/>
      <c r="P127" s="1"/>
      <c r="Q127" s="1"/>
      <c r="R127" s="1"/>
    </row>
    <row r="128" spans="1:18" customFormat="1" x14ac:dyDescent="0.25">
      <c r="A128" s="4">
        <v>201312</v>
      </c>
      <c r="B128" s="5">
        <v>45050</v>
      </c>
      <c r="C128" s="7">
        <f t="shared" si="1"/>
        <v>255193443.63</v>
      </c>
      <c r="D128" s="7">
        <v>243177413.44</v>
      </c>
      <c r="E128" s="7">
        <v>10581871.32</v>
      </c>
      <c r="F128" s="7">
        <v>1316548.24</v>
      </c>
      <c r="G128" s="8">
        <v>117610.63</v>
      </c>
      <c r="H128" s="24"/>
      <c r="I128" s="1"/>
      <c r="J128" s="1"/>
      <c r="K128" s="1"/>
      <c r="L128" s="1"/>
      <c r="M128" s="1"/>
      <c r="N128" s="1"/>
      <c r="O128" s="1"/>
      <c r="P128" s="1"/>
      <c r="Q128" s="1"/>
      <c r="R128" s="1"/>
    </row>
    <row r="129" spans="1:18" customFormat="1" x14ac:dyDescent="0.25">
      <c r="A129" s="4">
        <v>201401</v>
      </c>
      <c r="B129" s="5">
        <v>45385</v>
      </c>
      <c r="C129" s="7">
        <f t="shared" si="1"/>
        <v>252373893.48999998</v>
      </c>
      <c r="D129" s="7">
        <v>240319227.72</v>
      </c>
      <c r="E129" s="7">
        <v>10457426.039999999</v>
      </c>
      <c r="F129" s="7">
        <v>1459675.67</v>
      </c>
      <c r="G129" s="8">
        <v>137564.06</v>
      </c>
      <c r="H129" s="24"/>
      <c r="I129" s="1"/>
      <c r="J129" s="1"/>
      <c r="K129" s="1"/>
      <c r="L129" s="1"/>
      <c r="M129" s="1"/>
      <c r="N129" s="1"/>
      <c r="O129" s="1"/>
      <c r="P129" s="1"/>
      <c r="Q129" s="1"/>
      <c r="R129" s="1"/>
    </row>
    <row r="130" spans="1:18" customFormat="1" x14ac:dyDescent="0.25">
      <c r="A130" s="4">
        <v>201402</v>
      </c>
      <c r="B130" s="5">
        <v>45802</v>
      </c>
      <c r="C130" s="7">
        <f t="shared" si="1"/>
        <v>255516548.71000001</v>
      </c>
      <c r="D130" s="7">
        <v>243533438.81</v>
      </c>
      <c r="E130" s="7">
        <v>10597306.800000001</v>
      </c>
      <c r="F130" s="7">
        <v>1268379.26</v>
      </c>
      <c r="G130" s="8">
        <v>117423.84</v>
      </c>
      <c r="H130" s="24"/>
      <c r="I130" s="1"/>
      <c r="J130" s="1"/>
      <c r="K130" s="1"/>
      <c r="L130" s="1"/>
      <c r="M130" s="1"/>
      <c r="N130" s="1"/>
      <c r="O130" s="1"/>
      <c r="P130" s="1"/>
      <c r="Q130" s="1"/>
      <c r="R130" s="1"/>
    </row>
    <row r="131" spans="1:18" customFormat="1" x14ac:dyDescent="0.25">
      <c r="A131" s="4">
        <v>201403</v>
      </c>
      <c r="B131" s="5">
        <v>46406</v>
      </c>
      <c r="C131" s="7">
        <f t="shared" si="1"/>
        <v>258549323.60999998</v>
      </c>
      <c r="D131" s="7">
        <v>246566402.56999999</v>
      </c>
      <c r="E131" s="7">
        <v>10729288.52</v>
      </c>
      <c r="F131" s="7">
        <v>1147776.57</v>
      </c>
      <c r="G131" s="8">
        <v>105855.95</v>
      </c>
      <c r="H131" s="24"/>
      <c r="I131" s="1"/>
      <c r="J131" s="1"/>
      <c r="K131" s="1"/>
      <c r="L131" s="1"/>
      <c r="M131" s="1"/>
      <c r="N131" s="1"/>
      <c r="O131" s="1"/>
      <c r="P131" s="1"/>
      <c r="Q131" s="1"/>
      <c r="R131" s="1"/>
    </row>
    <row r="132" spans="1:18" customFormat="1" x14ac:dyDescent="0.25">
      <c r="A132" s="4">
        <v>201404</v>
      </c>
      <c r="B132" s="5">
        <v>46789</v>
      </c>
      <c r="C132" s="7">
        <f t="shared" si="1"/>
        <v>260477183.38</v>
      </c>
      <c r="D132" s="7">
        <v>248503361.25</v>
      </c>
      <c r="E132" s="7">
        <v>10813562.5</v>
      </c>
      <c r="F132" s="7">
        <v>1060396.6499999999</v>
      </c>
      <c r="G132" s="8">
        <v>99862.98</v>
      </c>
      <c r="H132" s="24"/>
      <c r="I132" s="1"/>
      <c r="J132" s="1"/>
      <c r="K132" s="1"/>
      <c r="L132" s="1"/>
      <c r="M132" s="1"/>
      <c r="N132" s="1"/>
      <c r="O132" s="1"/>
      <c r="P132" s="1"/>
      <c r="Q132" s="1"/>
      <c r="R132" s="1"/>
    </row>
    <row r="133" spans="1:18" customFormat="1" x14ac:dyDescent="0.25">
      <c r="A133" s="4">
        <v>201405</v>
      </c>
      <c r="B133" s="5">
        <v>47170</v>
      </c>
      <c r="C133" s="7">
        <f t="shared" si="1"/>
        <v>263758084.41000003</v>
      </c>
      <c r="D133" s="7">
        <v>251668135.88</v>
      </c>
      <c r="E133" s="7">
        <v>10951264.68</v>
      </c>
      <c r="F133" s="7">
        <v>1043690.99</v>
      </c>
      <c r="G133" s="8">
        <v>94992.86</v>
      </c>
      <c r="H133" s="24"/>
      <c r="I133" s="1"/>
      <c r="J133" s="1"/>
      <c r="K133" s="1"/>
      <c r="L133" s="1"/>
      <c r="M133" s="1"/>
      <c r="N133" s="1"/>
      <c r="O133" s="1"/>
      <c r="P133" s="1"/>
      <c r="Q133" s="1"/>
      <c r="R133" s="1"/>
    </row>
    <row r="134" spans="1:18" customFormat="1" x14ac:dyDescent="0.25">
      <c r="A134" s="4">
        <v>201406</v>
      </c>
      <c r="B134" s="5">
        <v>47604</v>
      </c>
      <c r="C134" s="7">
        <f t="shared" si="1"/>
        <v>263839698.59999999</v>
      </c>
      <c r="D134" s="7">
        <v>251696065.78999999</v>
      </c>
      <c r="E134" s="7">
        <v>10952491.439999999</v>
      </c>
      <c r="F134" s="7">
        <v>1094716.22</v>
      </c>
      <c r="G134" s="8">
        <v>96425.15</v>
      </c>
      <c r="H134" s="24"/>
      <c r="I134" s="1"/>
      <c r="J134" s="1"/>
      <c r="K134" s="1"/>
      <c r="L134" s="1"/>
      <c r="M134" s="1"/>
      <c r="N134" s="1"/>
      <c r="O134" s="1"/>
      <c r="P134" s="1"/>
      <c r="Q134" s="1"/>
      <c r="R134" s="1"/>
    </row>
    <row r="135" spans="1:18" customFormat="1" x14ac:dyDescent="0.25">
      <c r="A135" s="4">
        <v>201407</v>
      </c>
      <c r="B135" s="5">
        <v>47965</v>
      </c>
      <c r="C135" s="7">
        <f t="shared" si="1"/>
        <v>265592201.79999998</v>
      </c>
      <c r="D135" s="7">
        <v>253487884.40000001</v>
      </c>
      <c r="E135" s="7">
        <v>11030468.41</v>
      </c>
      <c r="F135" s="7">
        <v>989697.26</v>
      </c>
      <c r="G135" s="8">
        <v>84151.73</v>
      </c>
      <c r="H135" s="24"/>
      <c r="I135" s="1"/>
      <c r="J135" s="1"/>
      <c r="K135" s="1"/>
      <c r="L135" s="1"/>
      <c r="M135" s="1"/>
      <c r="N135" s="1"/>
      <c r="O135" s="1"/>
      <c r="P135" s="1"/>
      <c r="Q135" s="1"/>
      <c r="R135" s="1"/>
    </row>
    <row r="136" spans="1:18" customFormat="1" x14ac:dyDescent="0.25">
      <c r="A136" s="4">
        <v>201408</v>
      </c>
      <c r="B136" s="5">
        <v>48063</v>
      </c>
      <c r="C136" s="7">
        <f t="shared" si="1"/>
        <v>267638048.21000004</v>
      </c>
      <c r="D136" s="7">
        <v>255368995.08000001</v>
      </c>
      <c r="E136" s="7">
        <v>11112316.09</v>
      </c>
      <c r="F136" s="7">
        <v>1071880.05</v>
      </c>
      <c r="G136" s="8">
        <v>84856.99</v>
      </c>
      <c r="H136" s="24"/>
      <c r="I136" s="1"/>
      <c r="J136" s="1"/>
      <c r="K136" s="1"/>
      <c r="L136" s="1"/>
      <c r="M136" s="1"/>
      <c r="N136" s="1"/>
      <c r="O136" s="1"/>
      <c r="P136" s="1"/>
      <c r="Q136" s="1"/>
      <c r="R136" s="1"/>
    </row>
    <row r="137" spans="1:18" customFormat="1" x14ac:dyDescent="0.25">
      <c r="A137" s="4">
        <v>201409</v>
      </c>
      <c r="B137" s="5">
        <v>48625</v>
      </c>
      <c r="C137" s="7">
        <f t="shared" si="1"/>
        <v>269579968.15999997</v>
      </c>
      <c r="D137" s="7">
        <v>257267755.81999999</v>
      </c>
      <c r="E137" s="7">
        <v>11194949.02</v>
      </c>
      <c r="F137" s="7">
        <v>1028347.34</v>
      </c>
      <c r="G137" s="8">
        <v>88915.98</v>
      </c>
      <c r="H137" s="24"/>
      <c r="I137" s="1"/>
      <c r="J137" s="1"/>
      <c r="K137" s="1"/>
      <c r="L137" s="1"/>
      <c r="M137" s="1"/>
      <c r="N137" s="1"/>
      <c r="O137" s="1"/>
      <c r="P137" s="1"/>
      <c r="Q137" s="1"/>
      <c r="R137" s="1"/>
    </row>
    <row r="138" spans="1:18" customFormat="1" x14ac:dyDescent="0.25">
      <c r="A138" s="4">
        <v>201410</v>
      </c>
      <c r="B138" s="5">
        <v>49062</v>
      </c>
      <c r="C138" s="7">
        <f t="shared" si="1"/>
        <v>273484932.47000003</v>
      </c>
      <c r="D138" s="7">
        <v>261089989.34</v>
      </c>
      <c r="E138" s="7">
        <v>11361294.33</v>
      </c>
      <c r="F138" s="7">
        <v>943669.42</v>
      </c>
      <c r="G138" s="8">
        <v>89979.38</v>
      </c>
      <c r="H138" s="24"/>
      <c r="I138" s="1"/>
      <c r="J138" s="1"/>
      <c r="K138" s="1"/>
      <c r="L138" s="1"/>
      <c r="M138" s="1"/>
      <c r="N138" s="1"/>
      <c r="O138" s="1"/>
      <c r="P138" s="1"/>
      <c r="Q138" s="1"/>
      <c r="R138" s="1"/>
    </row>
    <row r="139" spans="1:18" customFormat="1" x14ac:dyDescent="0.25">
      <c r="A139" s="4">
        <v>201411</v>
      </c>
      <c r="B139" s="5">
        <v>49242</v>
      </c>
      <c r="C139" s="7">
        <f t="shared" ref="C139:C202" si="2">SUM(D139:G139)</f>
        <v>275599572.89000005</v>
      </c>
      <c r="D139" s="7">
        <v>262889724.83000001</v>
      </c>
      <c r="E139" s="7">
        <v>11439622.960000001</v>
      </c>
      <c r="F139" s="7">
        <v>1152814.8799999999</v>
      </c>
      <c r="G139" s="8">
        <v>117410.22</v>
      </c>
      <c r="H139" s="24"/>
      <c r="I139" s="1"/>
      <c r="J139" s="1"/>
      <c r="K139" s="1"/>
      <c r="L139" s="1"/>
      <c r="M139" s="1"/>
      <c r="N139" s="1"/>
      <c r="O139" s="1"/>
      <c r="P139" s="1"/>
      <c r="Q139" s="1"/>
      <c r="R139" s="1"/>
    </row>
    <row r="140" spans="1:18" customFormat="1" x14ac:dyDescent="0.25">
      <c r="A140" s="4">
        <v>201412</v>
      </c>
      <c r="B140" s="5">
        <v>49444</v>
      </c>
      <c r="C140" s="7">
        <f t="shared" si="2"/>
        <v>288441992</v>
      </c>
      <c r="D140" s="7">
        <v>274965818.76999998</v>
      </c>
      <c r="E140" s="7">
        <v>11965138.220000001</v>
      </c>
      <c r="F140" s="7">
        <v>1363517.64</v>
      </c>
      <c r="G140" s="8">
        <v>147517.37</v>
      </c>
      <c r="H140" s="24"/>
      <c r="I140" s="1"/>
      <c r="J140" s="1"/>
      <c r="K140" s="1"/>
      <c r="L140" s="1"/>
      <c r="M140" s="1"/>
      <c r="N140" s="1"/>
      <c r="O140" s="1"/>
      <c r="P140" s="1"/>
      <c r="Q140" s="1"/>
      <c r="R140" s="1"/>
    </row>
    <row r="141" spans="1:18" customFormat="1" x14ac:dyDescent="0.25">
      <c r="A141" s="4">
        <v>201501</v>
      </c>
      <c r="B141" s="5">
        <v>49522</v>
      </c>
      <c r="C141" s="7">
        <f t="shared" si="2"/>
        <v>277333111.75</v>
      </c>
      <c r="D141" s="7">
        <v>264311778.06999999</v>
      </c>
      <c r="E141" s="7">
        <v>11501414.619999999</v>
      </c>
      <c r="F141" s="7">
        <v>1387091.15</v>
      </c>
      <c r="G141" s="8">
        <v>132827.91</v>
      </c>
      <c r="H141" s="24"/>
      <c r="I141" s="1"/>
      <c r="J141" s="1"/>
      <c r="K141" s="1"/>
      <c r="L141" s="1"/>
      <c r="M141" s="1"/>
      <c r="N141" s="1"/>
      <c r="O141" s="1"/>
      <c r="P141" s="1"/>
      <c r="Q141" s="1"/>
      <c r="R141" s="1"/>
    </row>
    <row r="142" spans="1:18" customFormat="1" x14ac:dyDescent="0.25">
      <c r="A142" s="4">
        <v>201502</v>
      </c>
      <c r="B142" s="5">
        <v>49901</v>
      </c>
      <c r="C142" s="7">
        <f t="shared" si="2"/>
        <v>281842324.68000001</v>
      </c>
      <c r="D142" s="7">
        <v>268836351.80000001</v>
      </c>
      <c r="E142" s="7">
        <v>11698314</v>
      </c>
      <c r="F142" s="7">
        <v>1190618.94</v>
      </c>
      <c r="G142" s="8">
        <v>117039.94</v>
      </c>
      <c r="H142" s="24"/>
      <c r="I142" s="1"/>
      <c r="J142" s="1"/>
      <c r="K142" s="1"/>
      <c r="L142" s="1"/>
      <c r="M142" s="1"/>
      <c r="N142" s="1"/>
      <c r="O142" s="1"/>
      <c r="P142" s="1"/>
      <c r="Q142" s="1"/>
      <c r="R142" s="1"/>
    </row>
    <row r="143" spans="1:18" customFormat="1" x14ac:dyDescent="0.25">
      <c r="A143" s="4">
        <v>201503</v>
      </c>
      <c r="B143" s="5">
        <v>50507</v>
      </c>
      <c r="C143" s="7">
        <f t="shared" si="2"/>
        <v>285188916.27000004</v>
      </c>
      <c r="D143" s="7">
        <v>272342754.16000003</v>
      </c>
      <c r="E143" s="7">
        <v>11850904.710000001</v>
      </c>
      <c r="F143" s="7">
        <v>907623.18</v>
      </c>
      <c r="G143" s="8">
        <v>87634.22</v>
      </c>
      <c r="H143" s="24"/>
      <c r="I143" s="1"/>
      <c r="J143" s="1"/>
      <c r="K143" s="1"/>
      <c r="L143" s="1"/>
      <c r="M143" s="1"/>
      <c r="N143" s="1"/>
      <c r="O143" s="1"/>
      <c r="P143" s="1"/>
      <c r="Q143" s="1"/>
      <c r="R143" s="1"/>
    </row>
    <row r="144" spans="1:18" customFormat="1" x14ac:dyDescent="0.25">
      <c r="A144" s="4">
        <v>201504</v>
      </c>
      <c r="B144" s="5">
        <v>50941</v>
      </c>
      <c r="C144" s="7">
        <f t="shared" si="2"/>
        <v>286120640.59000003</v>
      </c>
      <c r="D144" s="7">
        <v>273161938</v>
      </c>
      <c r="E144" s="7">
        <v>11886539.1</v>
      </c>
      <c r="F144" s="7">
        <v>983575.76</v>
      </c>
      <c r="G144" s="8">
        <v>88587.73</v>
      </c>
      <c r="H144" s="24"/>
      <c r="I144" s="1"/>
      <c r="J144" s="1"/>
      <c r="K144" s="1"/>
      <c r="L144" s="1"/>
      <c r="M144" s="1"/>
      <c r="N144" s="1"/>
      <c r="O144" s="1"/>
      <c r="P144" s="1"/>
      <c r="Q144" s="1"/>
      <c r="R144" s="1"/>
    </row>
    <row r="145" spans="1:18" customFormat="1" x14ac:dyDescent="0.25">
      <c r="A145" s="4">
        <v>201505</v>
      </c>
      <c r="B145" s="5">
        <v>51369</v>
      </c>
      <c r="C145" s="7">
        <f t="shared" si="2"/>
        <v>289038525.90000004</v>
      </c>
      <c r="D145" s="7">
        <v>275914932.16000003</v>
      </c>
      <c r="E145" s="7">
        <v>12006325.51</v>
      </c>
      <c r="F145" s="7">
        <v>1017767.35</v>
      </c>
      <c r="G145" s="8">
        <v>99500.88</v>
      </c>
      <c r="H145" s="24"/>
      <c r="I145" s="1"/>
      <c r="J145" s="1"/>
      <c r="K145" s="1"/>
      <c r="L145" s="1"/>
      <c r="M145" s="1"/>
      <c r="N145" s="1"/>
      <c r="O145" s="1"/>
      <c r="P145" s="1"/>
      <c r="Q145" s="1"/>
      <c r="R145" s="1"/>
    </row>
    <row r="146" spans="1:18" customFormat="1" x14ac:dyDescent="0.25">
      <c r="A146" s="4">
        <v>201506</v>
      </c>
      <c r="B146" s="5">
        <v>51788</v>
      </c>
      <c r="C146" s="7">
        <f t="shared" si="2"/>
        <v>294362512.43000001</v>
      </c>
      <c r="D146" s="7">
        <v>281060756.61000001</v>
      </c>
      <c r="E146" s="7">
        <v>12229995.689999999</v>
      </c>
      <c r="F146" s="7">
        <v>988039.15</v>
      </c>
      <c r="G146" s="8">
        <v>83720.98</v>
      </c>
      <c r="H146" s="24"/>
      <c r="I146" s="1"/>
      <c r="J146" s="1"/>
      <c r="K146" s="1"/>
      <c r="L146" s="1"/>
      <c r="M146" s="1"/>
      <c r="N146" s="1"/>
      <c r="O146" s="1"/>
      <c r="P146" s="1"/>
      <c r="Q146" s="1"/>
      <c r="R146" s="1"/>
    </row>
    <row r="147" spans="1:18" customFormat="1" x14ac:dyDescent="0.25">
      <c r="A147" s="4">
        <v>201507</v>
      </c>
      <c r="B147" s="5">
        <v>52123</v>
      </c>
      <c r="C147" s="7">
        <f t="shared" si="2"/>
        <v>299004756.25</v>
      </c>
      <c r="D147" s="7">
        <v>285545462.64999998</v>
      </c>
      <c r="E147" s="7">
        <v>12425047.300000001</v>
      </c>
      <c r="F147" s="7">
        <v>953732.8</v>
      </c>
      <c r="G147" s="8">
        <v>80513.5</v>
      </c>
      <c r="H147" s="24"/>
      <c r="I147" s="1"/>
      <c r="J147" s="1"/>
      <c r="K147" s="1"/>
      <c r="L147" s="1"/>
      <c r="M147" s="1"/>
      <c r="N147" s="1"/>
      <c r="O147" s="1"/>
      <c r="P147" s="1"/>
      <c r="Q147" s="1"/>
      <c r="R147" s="1"/>
    </row>
    <row r="148" spans="1:18" customFormat="1" x14ac:dyDescent="0.25">
      <c r="A148" s="4">
        <v>201508</v>
      </c>
      <c r="B148" s="5">
        <v>52069</v>
      </c>
      <c r="C148" s="7">
        <f t="shared" si="2"/>
        <v>301016277.51999998</v>
      </c>
      <c r="D148" s="7">
        <v>287309928.11000001</v>
      </c>
      <c r="E148" s="7">
        <v>12501813.939999999</v>
      </c>
      <c r="F148" s="7">
        <v>1102473.32</v>
      </c>
      <c r="G148" s="8">
        <v>102062.15</v>
      </c>
      <c r="H148" s="24"/>
      <c r="I148" s="1"/>
      <c r="J148" s="1"/>
      <c r="K148" s="1"/>
      <c r="L148" s="1"/>
      <c r="M148" s="1"/>
      <c r="N148" s="1"/>
      <c r="O148" s="1"/>
      <c r="P148" s="1"/>
      <c r="Q148" s="1"/>
      <c r="R148" s="1"/>
    </row>
    <row r="149" spans="1:18" customFormat="1" x14ac:dyDescent="0.25">
      <c r="A149" s="4">
        <v>201509</v>
      </c>
      <c r="B149" s="5">
        <v>52201</v>
      </c>
      <c r="C149" s="7">
        <f t="shared" si="2"/>
        <v>303800319.88999999</v>
      </c>
      <c r="D149" s="7">
        <v>290029391.55000001</v>
      </c>
      <c r="E149" s="7">
        <v>12620120.75</v>
      </c>
      <c r="F149" s="7">
        <v>1053782.7</v>
      </c>
      <c r="G149" s="8">
        <v>97024.89</v>
      </c>
      <c r="H149" s="24"/>
      <c r="I149" s="1"/>
      <c r="J149" s="1"/>
      <c r="K149" s="1"/>
      <c r="L149" s="1"/>
      <c r="M149" s="1"/>
      <c r="N149" s="1"/>
      <c r="O149" s="1"/>
      <c r="P149" s="1"/>
      <c r="Q149" s="1"/>
      <c r="R149" s="1"/>
    </row>
    <row r="150" spans="1:18" customFormat="1" x14ac:dyDescent="0.25">
      <c r="A150" s="4">
        <v>201510</v>
      </c>
      <c r="B150" s="5">
        <v>52361</v>
      </c>
      <c r="C150" s="7">
        <f t="shared" si="2"/>
        <v>319997278.01999992</v>
      </c>
      <c r="D150" s="7">
        <v>305481780.51999998</v>
      </c>
      <c r="E150" s="7">
        <v>13292637.029999999</v>
      </c>
      <c r="F150" s="7">
        <v>1112888.0900000001</v>
      </c>
      <c r="G150" s="8">
        <v>109972.38</v>
      </c>
      <c r="H150" s="24"/>
      <c r="I150" s="1"/>
      <c r="J150" s="1"/>
      <c r="K150" s="1"/>
      <c r="L150" s="1"/>
      <c r="M150" s="1"/>
      <c r="N150" s="1"/>
      <c r="O150" s="1"/>
      <c r="P150" s="1"/>
      <c r="Q150" s="1"/>
      <c r="R150" s="1"/>
    </row>
    <row r="151" spans="1:18" customFormat="1" x14ac:dyDescent="0.25">
      <c r="A151" s="4">
        <v>201511</v>
      </c>
      <c r="B151" s="5">
        <v>52669</v>
      </c>
      <c r="C151" s="7">
        <f t="shared" si="2"/>
        <v>322626526.36000001</v>
      </c>
      <c r="D151" s="7">
        <v>307870894.54000002</v>
      </c>
      <c r="E151" s="7">
        <v>13396613.390000001</v>
      </c>
      <c r="F151" s="7">
        <v>1230131.82</v>
      </c>
      <c r="G151" s="8">
        <v>128886.61</v>
      </c>
      <c r="H151" s="24"/>
      <c r="I151" s="1"/>
      <c r="J151" s="1"/>
      <c r="K151" s="1"/>
      <c r="L151" s="1"/>
      <c r="M151" s="1"/>
      <c r="N151" s="1"/>
      <c r="O151" s="1"/>
      <c r="P151" s="1"/>
      <c r="Q151" s="1"/>
      <c r="R151" s="1"/>
    </row>
    <row r="152" spans="1:18" customFormat="1" x14ac:dyDescent="0.25">
      <c r="A152" s="4">
        <v>201512</v>
      </c>
      <c r="B152" s="5">
        <v>61045</v>
      </c>
      <c r="C152" s="7">
        <f t="shared" si="2"/>
        <v>329540236.08999997</v>
      </c>
      <c r="D152" s="7">
        <v>314529311.16000003</v>
      </c>
      <c r="E152" s="7">
        <v>13686351.65</v>
      </c>
      <c r="F152" s="7">
        <v>1199418.8400000001</v>
      </c>
      <c r="G152" s="8">
        <v>125154.44</v>
      </c>
      <c r="H152" s="24"/>
      <c r="I152" s="1"/>
      <c r="J152" s="1"/>
      <c r="K152" s="1"/>
      <c r="L152" s="1"/>
      <c r="M152" s="1"/>
      <c r="N152" s="1"/>
      <c r="O152" s="1"/>
      <c r="P152" s="1"/>
      <c r="Q152" s="1"/>
      <c r="R152" s="1"/>
    </row>
    <row r="153" spans="1:18" customFormat="1" x14ac:dyDescent="0.25">
      <c r="A153" s="4">
        <v>201601</v>
      </c>
      <c r="B153" s="5">
        <v>61069</v>
      </c>
      <c r="C153" s="7">
        <f t="shared" si="2"/>
        <v>323643502.53999996</v>
      </c>
      <c r="D153" s="7">
        <v>308593275.26999998</v>
      </c>
      <c r="E153" s="7">
        <v>13428070.779999999</v>
      </c>
      <c r="F153" s="7">
        <v>1478621.05</v>
      </c>
      <c r="G153" s="8">
        <v>143535.44</v>
      </c>
      <c r="H153" s="24"/>
      <c r="I153" s="1"/>
      <c r="J153" s="1"/>
      <c r="K153" s="1"/>
      <c r="L153" s="1"/>
      <c r="M153" s="1"/>
      <c r="N153" s="1"/>
      <c r="O153" s="1"/>
      <c r="P153" s="1"/>
      <c r="Q153" s="1"/>
      <c r="R153" s="1"/>
    </row>
    <row r="154" spans="1:18" customFormat="1" x14ac:dyDescent="0.25">
      <c r="A154" s="4">
        <v>201602</v>
      </c>
      <c r="B154" s="5">
        <v>61656</v>
      </c>
      <c r="C154" s="7">
        <f t="shared" si="2"/>
        <v>332478155.07999998</v>
      </c>
      <c r="D154" s="7">
        <v>317371138.30000001</v>
      </c>
      <c r="E154" s="7">
        <v>13810065.960000001</v>
      </c>
      <c r="F154" s="7">
        <v>1183667.96</v>
      </c>
      <c r="G154" s="8">
        <v>113282.86</v>
      </c>
      <c r="H154" s="24"/>
      <c r="I154" s="1"/>
      <c r="J154" s="1"/>
      <c r="K154" s="1"/>
      <c r="L154" s="1"/>
      <c r="M154" s="1"/>
      <c r="N154" s="1"/>
      <c r="O154" s="1"/>
      <c r="P154" s="1"/>
      <c r="Q154" s="1"/>
      <c r="R154" s="1"/>
    </row>
    <row r="155" spans="1:18" customFormat="1" x14ac:dyDescent="0.25">
      <c r="A155" s="4">
        <v>201603</v>
      </c>
      <c r="B155" s="5">
        <v>61970</v>
      </c>
      <c r="C155" s="7">
        <f t="shared" si="2"/>
        <v>337243450.44999999</v>
      </c>
      <c r="D155" s="7">
        <v>322076183.16000003</v>
      </c>
      <c r="E155" s="7">
        <v>14014720.58</v>
      </c>
      <c r="F155" s="7">
        <v>1053851.8400000001</v>
      </c>
      <c r="G155" s="8">
        <v>98694.87</v>
      </c>
      <c r="H155" s="24"/>
      <c r="I155" s="1"/>
      <c r="J155" s="1"/>
      <c r="K155" s="1"/>
      <c r="L155" s="1"/>
      <c r="M155" s="1"/>
      <c r="N155" s="1"/>
      <c r="O155" s="1"/>
      <c r="P155" s="1"/>
      <c r="Q155" s="1"/>
      <c r="R155" s="1"/>
    </row>
    <row r="156" spans="1:18" customFormat="1" x14ac:dyDescent="0.25">
      <c r="A156" s="4">
        <v>201604</v>
      </c>
      <c r="B156" s="5">
        <v>62003</v>
      </c>
      <c r="C156" s="7">
        <f t="shared" si="2"/>
        <v>339195127.27999997</v>
      </c>
      <c r="D156" s="7">
        <v>323965271.88</v>
      </c>
      <c r="E156" s="7">
        <v>14096914.300000001</v>
      </c>
      <c r="F156" s="7">
        <v>1036141.4</v>
      </c>
      <c r="G156" s="8">
        <v>96799.7</v>
      </c>
      <c r="H156" s="24"/>
      <c r="I156" s="1"/>
      <c r="J156" s="1"/>
      <c r="K156" s="1"/>
      <c r="L156" s="1"/>
      <c r="M156" s="1"/>
      <c r="N156" s="1"/>
      <c r="O156" s="1"/>
      <c r="P156" s="1"/>
      <c r="Q156" s="1"/>
      <c r="R156" s="1"/>
    </row>
    <row r="157" spans="1:18" customFormat="1" x14ac:dyDescent="0.25">
      <c r="A157" s="4">
        <v>201605</v>
      </c>
      <c r="B157" s="5">
        <v>62513</v>
      </c>
      <c r="C157" s="7">
        <f t="shared" si="2"/>
        <v>339655179.31</v>
      </c>
      <c r="D157" s="7">
        <v>324269068.23000002</v>
      </c>
      <c r="E157" s="7">
        <v>14110146.93</v>
      </c>
      <c r="F157" s="7">
        <v>1163947.7</v>
      </c>
      <c r="G157" s="8">
        <v>112016.45</v>
      </c>
      <c r="H157" s="24"/>
      <c r="I157" s="1"/>
      <c r="J157" s="1"/>
      <c r="K157" s="1"/>
      <c r="L157" s="1"/>
      <c r="M157" s="1"/>
      <c r="N157" s="1"/>
      <c r="O157" s="1"/>
      <c r="P157" s="1"/>
      <c r="Q157" s="1"/>
      <c r="R157" s="1"/>
    </row>
    <row r="158" spans="1:18" customFormat="1" x14ac:dyDescent="0.25">
      <c r="A158" s="4">
        <v>201606</v>
      </c>
      <c r="B158" s="5">
        <v>63083</v>
      </c>
      <c r="C158" s="7">
        <f t="shared" si="2"/>
        <v>340495429.30000001</v>
      </c>
      <c r="D158" s="7">
        <v>325188117.36000001</v>
      </c>
      <c r="E158" s="7">
        <v>14150099.310000001</v>
      </c>
      <c r="F158" s="7">
        <v>1057350.94</v>
      </c>
      <c r="G158" s="8">
        <v>99861.69</v>
      </c>
      <c r="H158" s="24"/>
      <c r="I158" s="1"/>
      <c r="J158" s="1"/>
      <c r="K158" s="1"/>
      <c r="L158" s="1"/>
      <c r="M158" s="1"/>
      <c r="N158" s="1"/>
      <c r="O158" s="1"/>
      <c r="P158" s="1"/>
      <c r="Q158" s="1"/>
      <c r="R158" s="1"/>
    </row>
    <row r="159" spans="1:18" customFormat="1" x14ac:dyDescent="0.25">
      <c r="A159" s="4">
        <v>201607</v>
      </c>
      <c r="B159" s="5">
        <v>63284</v>
      </c>
      <c r="C159" s="7">
        <f t="shared" si="2"/>
        <v>339525987.37</v>
      </c>
      <c r="D159" s="7">
        <v>324176019.94999999</v>
      </c>
      <c r="E159" s="7">
        <v>14106015.67</v>
      </c>
      <c r="F159" s="7">
        <v>1134457.6200000001</v>
      </c>
      <c r="G159" s="8">
        <v>109494.13</v>
      </c>
      <c r="H159" s="24"/>
      <c r="I159" s="1"/>
      <c r="J159" s="1"/>
      <c r="K159" s="1"/>
      <c r="L159" s="1"/>
      <c r="M159" s="1"/>
      <c r="N159" s="1"/>
      <c r="O159" s="1"/>
      <c r="P159" s="1"/>
      <c r="Q159" s="1"/>
      <c r="R159" s="1"/>
    </row>
    <row r="160" spans="1:18" customFormat="1" x14ac:dyDescent="0.25">
      <c r="A160" s="4">
        <v>201608</v>
      </c>
      <c r="B160" s="5">
        <v>63772</v>
      </c>
      <c r="C160" s="7">
        <f t="shared" si="2"/>
        <v>340502341.66999996</v>
      </c>
      <c r="D160" s="7">
        <v>325198262.43000001</v>
      </c>
      <c r="E160" s="7">
        <v>14150518.390000001</v>
      </c>
      <c r="F160" s="7">
        <v>1048285.96</v>
      </c>
      <c r="G160" s="8">
        <v>105274.89</v>
      </c>
      <c r="H160" s="24"/>
      <c r="I160" s="1"/>
      <c r="J160" s="1"/>
      <c r="K160" s="1"/>
      <c r="L160" s="1"/>
      <c r="M160" s="1"/>
      <c r="N160" s="1"/>
      <c r="O160" s="1"/>
      <c r="P160" s="1"/>
      <c r="Q160" s="1"/>
      <c r="R160" s="1"/>
    </row>
    <row r="161" spans="1:18" customFormat="1" x14ac:dyDescent="0.25">
      <c r="A161" s="4">
        <v>201609</v>
      </c>
      <c r="B161" s="5">
        <v>64236</v>
      </c>
      <c r="C161" s="7">
        <f t="shared" si="2"/>
        <v>342520664.51999992</v>
      </c>
      <c r="D161" s="7">
        <v>327162373.25999999</v>
      </c>
      <c r="E161" s="7">
        <v>14235991.390000001</v>
      </c>
      <c r="F161" s="7">
        <v>1021743.78</v>
      </c>
      <c r="G161" s="8">
        <v>100556.09</v>
      </c>
      <c r="H161" s="24"/>
      <c r="I161" s="1"/>
      <c r="J161" s="1"/>
      <c r="K161" s="1"/>
      <c r="L161" s="1"/>
      <c r="M161" s="1"/>
      <c r="N161" s="1"/>
      <c r="O161" s="1"/>
      <c r="P161" s="1"/>
      <c r="Q161" s="1"/>
      <c r="R161" s="1"/>
    </row>
    <row r="162" spans="1:18" customFormat="1" x14ac:dyDescent="0.25">
      <c r="A162" s="4">
        <v>201610</v>
      </c>
      <c r="B162" s="5">
        <v>64458</v>
      </c>
      <c r="C162" s="7">
        <f t="shared" si="2"/>
        <v>342065755.93000001</v>
      </c>
      <c r="D162" s="7">
        <v>326560748.55000001</v>
      </c>
      <c r="E162" s="7">
        <v>14209818.460000001</v>
      </c>
      <c r="F162" s="7">
        <v>1169341.32</v>
      </c>
      <c r="G162" s="8">
        <v>125847.6</v>
      </c>
      <c r="H162" s="24"/>
      <c r="I162" s="1"/>
      <c r="J162" s="1"/>
      <c r="K162" s="1"/>
      <c r="L162" s="1"/>
      <c r="M162" s="1"/>
      <c r="N162" s="1"/>
      <c r="O162" s="1"/>
      <c r="P162" s="1"/>
      <c r="Q162" s="1"/>
      <c r="R162" s="1"/>
    </row>
    <row r="163" spans="1:18" customFormat="1" x14ac:dyDescent="0.25">
      <c r="A163" s="4">
        <v>201611</v>
      </c>
      <c r="B163" s="5">
        <v>64651</v>
      </c>
      <c r="C163" s="7">
        <f t="shared" si="2"/>
        <v>344703795.73000002</v>
      </c>
      <c r="D163" s="7">
        <v>329169578.44</v>
      </c>
      <c r="E163" s="7">
        <v>14323325.74</v>
      </c>
      <c r="F163" s="7">
        <v>1097564.79</v>
      </c>
      <c r="G163" s="8">
        <v>113326.76</v>
      </c>
      <c r="H163" s="24"/>
      <c r="I163" s="1"/>
      <c r="J163" s="1"/>
      <c r="K163" s="1"/>
      <c r="L163" s="1"/>
      <c r="M163" s="1"/>
      <c r="N163" s="1"/>
      <c r="O163" s="1"/>
      <c r="P163" s="1"/>
      <c r="Q163" s="1"/>
      <c r="R163" s="1"/>
    </row>
    <row r="164" spans="1:18" customFormat="1" x14ac:dyDescent="0.25">
      <c r="A164" s="4">
        <v>201612</v>
      </c>
      <c r="B164" s="5">
        <v>64375</v>
      </c>
      <c r="C164" s="7">
        <f t="shared" si="2"/>
        <v>349512643.94999999</v>
      </c>
      <c r="D164" s="7">
        <v>333762833.74000001</v>
      </c>
      <c r="E164" s="7">
        <v>14523175.01</v>
      </c>
      <c r="F164" s="7">
        <v>1113948.33</v>
      </c>
      <c r="G164" s="8">
        <v>112686.87</v>
      </c>
      <c r="H164" s="24"/>
      <c r="I164" s="1"/>
      <c r="J164" s="1"/>
      <c r="K164" s="1"/>
      <c r="L164" s="1"/>
      <c r="M164" s="1"/>
      <c r="N164" s="1"/>
      <c r="O164" s="1"/>
      <c r="P164" s="1"/>
      <c r="Q164" s="1"/>
      <c r="R164" s="1"/>
    </row>
    <row r="165" spans="1:18" customFormat="1" x14ac:dyDescent="0.25">
      <c r="A165" s="4">
        <v>201701</v>
      </c>
      <c r="B165" s="5">
        <v>64960</v>
      </c>
      <c r="C165" s="7">
        <f t="shared" si="2"/>
        <v>346098489.41000003</v>
      </c>
      <c r="D165" s="7">
        <v>330401384.86000001</v>
      </c>
      <c r="E165" s="7">
        <v>14377039.66</v>
      </c>
      <c r="F165" s="7">
        <v>1198396.1100000001</v>
      </c>
      <c r="G165" s="8">
        <v>121668.78</v>
      </c>
      <c r="H165" s="24"/>
      <c r="I165" s="1"/>
      <c r="J165" s="1"/>
      <c r="K165" s="1"/>
      <c r="L165" s="1"/>
      <c r="M165" s="1"/>
      <c r="N165" s="1"/>
      <c r="O165" s="1"/>
      <c r="P165" s="1"/>
      <c r="Q165" s="1"/>
      <c r="R165" s="1"/>
    </row>
    <row r="166" spans="1:18" customFormat="1" x14ac:dyDescent="0.25">
      <c r="A166" s="4">
        <v>201702</v>
      </c>
      <c r="B166" s="5">
        <v>65336</v>
      </c>
      <c r="C166" s="7">
        <f t="shared" si="2"/>
        <v>352173279.04000002</v>
      </c>
      <c r="D166" s="7">
        <v>336118549.97000003</v>
      </c>
      <c r="E166" s="7">
        <v>14625875.289999999</v>
      </c>
      <c r="F166" s="7">
        <v>1296737.58</v>
      </c>
      <c r="G166" s="8">
        <v>132116.20000000001</v>
      </c>
      <c r="H166" s="24"/>
      <c r="I166" s="1"/>
      <c r="J166" s="1"/>
      <c r="K166" s="1"/>
      <c r="L166" s="1"/>
      <c r="M166" s="1"/>
      <c r="N166" s="1"/>
      <c r="O166" s="1"/>
      <c r="P166" s="1"/>
      <c r="Q166" s="1"/>
      <c r="R166" s="1"/>
    </row>
    <row r="167" spans="1:18" customFormat="1" x14ac:dyDescent="0.25">
      <c r="A167" s="4">
        <v>201703</v>
      </c>
      <c r="B167" s="5">
        <v>65926</v>
      </c>
      <c r="C167" s="7">
        <f t="shared" si="2"/>
        <v>364823696.38999999</v>
      </c>
      <c r="D167" s="7">
        <v>348478764.25</v>
      </c>
      <c r="E167" s="7">
        <v>15163705.619999999</v>
      </c>
      <c r="F167" s="7">
        <v>1080165.06</v>
      </c>
      <c r="G167" s="8">
        <v>101061.46</v>
      </c>
      <c r="H167" s="24"/>
      <c r="I167" s="1"/>
      <c r="J167" s="1"/>
      <c r="K167" s="1"/>
      <c r="L167" s="1"/>
      <c r="M167" s="1"/>
      <c r="N167" s="1"/>
      <c r="O167" s="1"/>
      <c r="P167" s="1"/>
      <c r="Q167" s="1"/>
      <c r="R167" s="1"/>
    </row>
    <row r="168" spans="1:18" customFormat="1" x14ac:dyDescent="0.25">
      <c r="A168" s="4">
        <v>201704</v>
      </c>
      <c r="B168" s="5">
        <v>65942</v>
      </c>
      <c r="C168" s="7">
        <f t="shared" si="2"/>
        <v>364701109.89000005</v>
      </c>
      <c r="D168" s="7">
        <v>348325611.31</v>
      </c>
      <c r="E168" s="7">
        <v>15157053.01</v>
      </c>
      <c r="F168" s="7">
        <v>1108986.4099999999</v>
      </c>
      <c r="G168" s="8">
        <v>109459.16</v>
      </c>
      <c r="H168" s="24"/>
      <c r="I168" s="1"/>
      <c r="J168" s="1"/>
      <c r="K168" s="1"/>
      <c r="L168" s="1"/>
      <c r="M168" s="1"/>
      <c r="N168" s="1"/>
      <c r="O168" s="1"/>
      <c r="P168" s="1"/>
      <c r="Q168" s="1"/>
      <c r="R168" s="1"/>
    </row>
    <row r="169" spans="1:18" customFormat="1" x14ac:dyDescent="0.25">
      <c r="A169" s="4">
        <v>201705</v>
      </c>
      <c r="B169" s="5">
        <v>66549</v>
      </c>
      <c r="C169" s="7">
        <f t="shared" si="2"/>
        <v>384181116.84000009</v>
      </c>
      <c r="D169" s="7">
        <v>366989641.36000001</v>
      </c>
      <c r="E169" s="7">
        <v>15969582.539999999</v>
      </c>
      <c r="F169" s="7">
        <v>1114129.72</v>
      </c>
      <c r="G169" s="8">
        <v>107763.22</v>
      </c>
      <c r="H169" s="24"/>
      <c r="I169" s="1"/>
      <c r="J169" s="1"/>
      <c r="K169" s="1"/>
      <c r="L169" s="1"/>
      <c r="M169" s="1"/>
      <c r="N169" s="1"/>
      <c r="O169" s="1"/>
      <c r="P169" s="1"/>
      <c r="Q169" s="1"/>
      <c r="R169" s="1"/>
    </row>
    <row r="170" spans="1:18" customFormat="1" x14ac:dyDescent="0.25">
      <c r="A170" s="4">
        <v>201706</v>
      </c>
      <c r="B170" s="5">
        <v>66796</v>
      </c>
      <c r="C170" s="7">
        <f t="shared" si="2"/>
        <v>389078637.49000001</v>
      </c>
      <c r="D170" s="7">
        <v>371718400.25</v>
      </c>
      <c r="E170" s="7">
        <v>16175276.07</v>
      </c>
      <c r="F170" s="7">
        <v>1082017.6000000001</v>
      </c>
      <c r="G170" s="8">
        <v>102943.57</v>
      </c>
      <c r="H170" s="24"/>
      <c r="I170" s="1"/>
      <c r="J170" s="1"/>
      <c r="K170" s="1"/>
      <c r="L170" s="1"/>
      <c r="M170" s="1"/>
      <c r="N170" s="1"/>
      <c r="O170" s="1"/>
      <c r="P170" s="1"/>
      <c r="Q170" s="1"/>
      <c r="R170" s="1"/>
    </row>
    <row r="171" spans="1:18" customFormat="1" x14ac:dyDescent="0.25">
      <c r="A171" s="4">
        <v>201707</v>
      </c>
      <c r="B171" s="5">
        <v>67148</v>
      </c>
      <c r="C171" s="7">
        <f t="shared" si="2"/>
        <v>388708362.35999995</v>
      </c>
      <c r="D171" s="7">
        <v>371147051.01999998</v>
      </c>
      <c r="E171" s="7">
        <v>16150498</v>
      </c>
      <c r="F171" s="7">
        <v>1298024.83</v>
      </c>
      <c r="G171" s="8">
        <v>112788.51</v>
      </c>
      <c r="H171" s="24"/>
      <c r="I171" s="1"/>
      <c r="J171" s="1"/>
      <c r="K171" s="1"/>
      <c r="L171" s="1"/>
      <c r="M171" s="1"/>
      <c r="N171" s="1"/>
      <c r="O171" s="1"/>
      <c r="P171" s="1"/>
      <c r="Q171" s="1"/>
      <c r="R171" s="1"/>
    </row>
    <row r="172" spans="1:18" customFormat="1" x14ac:dyDescent="0.25">
      <c r="A172" s="4">
        <v>201708</v>
      </c>
      <c r="B172" s="5">
        <v>67374</v>
      </c>
      <c r="C172" s="7">
        <f t="shared" si="2"/>
        <v>395347796.73000002</v>
      </c>
      <c r="D172" s="7">
        <v>377639379.00999999</v>
      </c>
      <c r="E172" s="7">
        <v>16433021.68</v>
      </c>
      <c r="F172" s="7">
        <v>1173518.68</v>
      </c>
      <c r="G172" s="8">
        <v>101877.36</v>
      </c>
      <c r="H172" s="24"/>
      <c r="I172" s="1"/>
      <c r="J172" s="1"/>
      <c r="K172" s="1"/>
      <c r="L172" s="1"/>
      <c r="M172" s="1"/>
      <c r="N172" s="1"/>
      <c r="O172" s="1"/>
      <c r="P172" s="1"/>
      <c r="Q172" s="1"/>
      <c r="R172" s="1"/>
    </row>
    <row r="173" spans="1:18" customFormat="1" x14ac:dyDescent="0.25">
      <c r="A173" s="4">
        <v>201709</v>
      </c>
      <c r="B173" s="5">
        <v>67072</v>
      </c>
      <c r="C173" s="7">
        <f t="shared" si="2"/>
        <v>395629758.37</v>
      </c>
      <c r="D173" s="7">
        <v>377833411.68000001</v>
      </c>
      <c r="E173" s="7">
        <v>16441442.640000001</v>
      </c>
      <c r="F173" s="7">
        <v>1245203.9099999999</v>
      </c>
      <c r="G173" s="8">
        <v>109700.14</v>
      </c>
      <c r="H173" s="24"/>
      <c r="I173" s="1"/>
      <c r="J173" s="1"/>
      <c r="K173" s="1"/>
      <c r="L173" s="1"/>
      <c r="M173" s="1"/>
      <c r="N173" s="1"/>
      <c r="O173" s="1"/>
      <c r="P173" s="1"/>
      <c r="Q173" s="1"/>
      <c r="R173" s="1"/>
    </row>
    <row r="174" spans="1:18" customFormat="1" x14ac:dyDescent="0.25">
      <c r="A174" s="4">
        <v>201710</v>
      </c>
      <c r="B174" s="5">
        <v>67974</v>
      </c>
      <c r="C174" s="7">
        <f t="shared" si="2"/>
        <v>401190556.55000001</v>
      </c>
      <c r="D174" s="7">
        <v>383053667.73000002</v>
      </c>
      <c r="E174" s="7">
        <v>16668574.449999999</v>
      </c>
      <c r="F174" s="7">
        <v>1348948.89</v>
      </c>
      <c r="G174" s="8">
        <v>119365.48</v>
      </c>
      <c r="H174" s="24"/>
      <c r="I174" s="1"/>
      <c r="J174" s="1"/>
      <c r="K174" s="1"/>
      <c r="L174" s="1"/>
      <c r="M174" s="1"/>
      <c r="N174" s="1"/>
      <c r="O174" s="1"/>
      <c r="P174" s="1"/>
      <c r="Q174" s="1"/>
      <c r="R174" s="1"/>
    </row>
    <row r="175" spans="1:18" customFormat="1" x14ac:dyDescent="0.25">
      <c r="A175" s="4">
        <v>201711</v>
      </c>
      <c r="B175" s="5">
        <v>68124</v>
      </c>
      <c r="C175" s="7">
        <f t="shared" si="2"/>
        <v>415339212.19999999</v>
      </c>
      <c r="D175" s="7">
        <v>396816780.62</v>
      </c>
      <c r="E175" s="7">
        <v>17267227.079999998</v>
      </c>
      <c r="F175" s="7">
        <v>1162961.73</v>
      </c>
      <c r="G175" s="8">
        <v>92242.77</v>
      </c>
      <c r="H175" s="24"/>
      <c r="I175" s="1"/>
      <c r="J175" s="1"/>
      <c r="K175" s="1"/>
      <c r="L175" s="1"/>
      <c r="M175" s="1"/>
      <c r="N175" s="1"/>
      <c r="O175" s="1"/>
      <c r="P175" s="1"/>
      <c r="Q175" s="1"/>
      <c r="R175" s="1"/>
    </row>
    <row r="176" spans="1:18" customFormat="1" x14ac:dyDescent="0.25">
      <c r="A176" s="4">
        <v>201712</v>
      </c>
      <c r="B176" s="5">
        <v>67154</v>
      </c>
      <c r="C176" s="7">
        <f t="shared" si="2"/>
        <v>418081186.94999999</v>
      </c>
      <c r="D176" s="7">
        <v>399283721.5</v>
      </c>
      <c r="E176" s="7">
        <v>17374512.91</v>
      </c>
      <c r="F176" s="7">
        <v>1318352.3899999999</v>
      </c>
      <c r="G176" s="8">
        <v>104600.15</v>
      </c>
      <c r="H176" s="24"/>
      <c r="I176" s="1"/>
      <c r="J176" s="1"/>
      <c r="K176" s="1"/>
      <c r="L176" s="1"/>
      <c r="M176" s="1"/>
      <c r="N176" s="1"/>
      <c r="O176" s="1"/>
      <c r="P176" s="1"/>
      <c r="Q176" s="1"/>
      <c r="R176" s="1"/>
    </row>
    <row r="177" spans="1:18" customFormat="1" x14ac:dyDescent="0.25">
      <c r="A177" s="4">
        <v>201801</v>
      </c>
      <c r="B177" s="5">
        <v>68676</v>
      </c>
      <c r="C177" s="7">
        <f t="shared" si="2"/>
        <v>416453832.86000001</v>
      </c>
      <c r="D177" s="7">
        <v>397676885.20999998</v>
      </c>
      <c r="E177" s="7">
        <v>17304425.350000001</v>
      </c>
      <c r="F177" s="7">
        <v>1365433.73</v>
      </c>
      <c r="G177" s="8">
        <v>107088.57</v>
      </c>
      <c r="H177" s="24"/>
      <c r="I177" s="1"/>
      <c r="J177" s="1"/>
      <c r="K177" s="1"/>
      <c r="L177" s="1"/>
      <c r="M177" s="1"/>
      <c r="N177" s="1"/>
      <c r="O177" s="1"/>
      <c r="P177" s="1"/>
      <c r="Q177" s="1"/>
      <c r="R177" s="1"/>
    </row>
    <row r="178" spans="1:18" customFormat="1" x14ac:dyDescent="0.25">
      <c r="A178" s="4">
        <v>201802</v>
      </c>
      <c r="B178" s="5">
        <v>69008</v>
      </c>
      <c r="C178" s="7">
        <f t="shared" si="2"/>
        <v>422448259.35000002</v>
      </c>
      <c r="D178" s="7">
        <v>403437358.49000001</v>
      </c>
      <c r="E178" s="7">
        <v>17554651.789999999</v>
      </c>
      <c r="F178" s="7">
        <v>1348991.26</v>
      </c>
      <c r="G178" s="8">
        <v>107257.81</v>
      </c>
      <c r="H178" s="24"/>
      <c r="I178" s="1"/>
      <c r="J178" s="1"/>
      <c r="K178" s="1"/>
      <c r="L178" s="1"/>
      <c r="M178" s="1"/>
      <c r="N178" s="1"/>
      <c r="O178" s="1"/>
      <c r="P178" s="1"/>
      <c r="Q178" s="1"/>
      <c r="R178" s="1"/>
    </row>
    <row r="179" spans="1:18" customFormat="1" x14ac:dyDescent="0.25">
      <c r="A179" s="4">
        <v>201803</v>
      </c>
      <c r="B179" s="5">
        <v>69334</v>
      </c>
      <c r="C179" s="7">
        <f t="shared" si="2"/>
        <v>428644722.72000003</v>
      </c>
      <c r="D179" s="7">
        <v>409572186.38</v>
      </c>
      <c r="E179" s="7">
        <v>17821590.789999999</v>
      </c>
      <c r="F179" s="7">
        <v>1153249.1200000001</v>
      </c>
      <c r="G179" s="8">
        <v>97696.43</v>
      </c>
      <c r="H179" s="24"/>
      <c r="I179" s="1"/>
      <c r="J179" s="1"/>
      <c r="K179" s="1"/>
      <c r="L179" s="1"/>
      <c r="M179" s="1"/>
      <c r="N179" s="1"/>
      <c r="O179" s="1"/>
      <c r="P179" s="1"/>
      <c r="Q179" s="1"/>
      <c r="R179" s="1"/>
    </row>
    <row r="180" spans="1:18" customFormat="1" x14ac:dyDescent="0.25">
      <c r="A180" s="4">
        <v>201804</v>
      </c>
      <c r="B180" s="5">
        <v>69129</v>
      </c>
      <c r="C180" s="7">
        <f t="shared" si="2"/>
        <v>429620745.61000001</v>
      </c>
      <c r="D180" s="7">
        <v>410292246.94</v>
      </c>
      <c r="E180" s="7">
        <v>17852864.18</v>
      </c>
      <c r="F180" s="7">
        <v>1353787.63</v>
      </c>
      <c r="G180" s="8">
        <v>121846.86</v>
      </c>
      <c r="H180" s="24"/>
      <c r="I180" s="1"/>
      <c r="J180" s="1"/>
      <c r="K180" s="1"/>
      <c r="L180" s="1"/>
      <c r="M180" s="1"/>
      <c r="N180" s="1"/>
      <c r="O180" s="1"/>
      <c r="P180" s="1"/>
      <c r="Q180" s="1"/>
      <c r="R180" s="1"/>
    </row>
    <row r="181" spans="1:18" customFormat="1" x14ac:dyDescent="0.25">
      <c r="A181" s="4">
        <v>201805</v>
      </c>
      <c r="B181" s="5">
        <v>70130</v>
      </c>
      <c r="C181" s="7">
        <f t="shared" si="2"/>
        <v>432918593.99000001</v>
      </c>
      <c r="D181" s="7">
        <v>413788660.13999999</v>
      </c>
      <c r="E181" s="7">
        <v>18004998.579999998</v>
      </c>
      <c r="F181" s="7">
        <v>1032935.1</v>
      </c>
      <c r="G181" s="8">
        <v>92000.17</v>
      </c>
      <c r="H181" s="24"/>
      <c r="I181" s="1"/>
      <c r="J181" s="1"/>
      <c r="K181" s="1"/>
      <c r="L181" s="1"/>
      <c r="M181" s="1"/>
      <c r="N181" s="1"/>
      <c r="O181" s="1"/>
      <c r="P181" s="1"/>
      <c r="Q181" s="1"/>
      <c r="R181" s="1"/>
    </row>
    <row r="182" spans="1:18" customFormat="1" x14ac:dyDescent="0.25">
      <c r="A182" s="4">
        <v>201806</v>
      </c>
      <c r="B182" s="5">
        <v>70300</v>
      </c>
      <c r="C182" s="7">
        <f t="shared" si="2"/>
        <v>436191513.52999997</v>
      </c>
      <c r="D182" s="7">
        <v>416834215.86000001</v>
      </c>
      <c r="E182" s="7">
        <v>18137534.640000001</v>
      </c>
      <c r="F182" s="7">
        <v>1116313.51</v>
      </c>
      <c r="G182" s="8">
        <v>103449.52</v>
      </c>
      <c r="H182" s="24"/>
      <c r="I182" s="1"/>
      <c r="J182" s="1"/>
      <c r="K182" s="1"/>
      <c r="L182" s="1"/>
      <c r="M182" s="1"/>
      <c r="N182" s="1"/>
      <c r="O182" s="1"/>
      <c r="P182" s="1"/>
      <c r="Q182" s="1"/>
      <c r="R182" s="1"/>
    </row>
    <row r="183" spans="1:18" customFormat="1" x14ac:dyDescent="0.25">
      <c r="A183" s="4">
        <v>201807</v>
      </c>
      <c r="B183" s="5">
        <v>71285</v>
      </c>
      <c r="C183" s="7">
        <f t="shared" si="2"/>
        <v>435233690.78000003</v>
      </c>
      <c r="D183" s="7">
        <v>415886294.74000001</v>
      </c>
      <c r="E183" s="7">
        <v>18096268.539999999</v>
      </c>
      <c r="F183" s="7">
        <v>1145171.57</v>
      </c>
      <c r="G183" s="8">
        <v>105955.93</v>
      </c>
      <c r="H183" s="24"/>
      <c r="I183" s="1"/>
      <c r="J183" s="1"/>
      <c r="K183" s="1"/>
      <c r="L183" s="1"/>
      <c r="M183" s="1"/>
      <c r="N183" s="1"/>
      <c r="O183" s="1"/>
      <c r="P183" s="1"/>
      <c r="Q183" s="1"/>
      <c r="R183" s="1"/>
    </row>
    <row r="184" spans="1:18" customFormat="1" x14ac:dyDescent="0.25">
      <c r="A184" s="4">
        <v>201808</v>
      </c>
      <c r="B184" s="5">
        <v>71772</v>
      </c>
      <c r="C184" s="7">
        <f t="shared" si="2"/>
        <v>440741952.38999999</v>
      </c>
      <c r="D184" s="7">
        <v>421329741.25999999</v>
      </c>
      <c r="E184" s="7">
        <v>18333111.399999999</v>
      </c>
      <c r="F184" s="7">
        <v>980861.12</v>
      </c>
      <c r="G184" s="8">
        <v>98238.61</v>
      </c>
      <c r="H184" s="24"/>
      <c r="I184" s="1"/>
      <c r="J184" s="1"/>
      <c r="K184" s="1"/>
      <c r="L184" s="1"/>
      <c r="M184" s="1"/>
      <c r="N184" s="1"/>
      <c r="O184" s="1"/>
      <c r="P184" s="1"/>
      <c r="Q184" s="1"/>
      <c r="R184" s="1"/>
    </row>
    <row r="185" spans="1:18" customFormat="1" x14ac:dyDescent="0.25">
      <c r="A185" s="4">
        <v>201809</v>
      </c>
      <c r="B185" s="5">
        <v>71543</v>
      </c>
      <c r="C185" s="7">
        <f t="shared" si="2"/>
        <v>439642430.47999996</v>
      </c>
      <c r="D185" s="7">
        <v>419986460.08999997</v>
      </c>
      <c r="E185" s="7">
        <v>18274646.949999999</v>
      </c>
      <c r="F185" s="7">
        <v>1242571.6100000001</v>
      </c>
      <c r="G185" s="8">
        <v>138751.82999999999</v>
      </c>
      <c r="H185" s="24"/>
      <c r="I185" s="1"/>
      <c r="J185" s="1"/>
      <c r="K185" s="1"/>
      <c r="L185" s="1"/>
      <c r="M185" s="1"/>
      <c r="N185" s="1"/>
      <c r="O185" s="1"/>
      <c r="P185" s="1"/>
      <c r="Q185" s="1"/>
      <c r="R185" s="1"/>
    </row>
    <row r="186" spans="1:18" customFormat="1" x14ac:dyDescent="0.25">
      <c r="A186" s="4">
        <v>201810</v>
      </c>
      <c r="B186" s="5">
        <v>72632</v>
      </c>
      <c r="C186" s="7">
        <f t="shared" si="2"/>
        <v>442901652.23999995</v>
      </c>
      <c r="D186" s="7">
        <v>423289683.27999997</v>
      </c>
      <c r="E186" s="7">
        <v>18418363.59</v>
      </c>
      <c r="F186" s="7">
        <v>1069688.23</v>
      </c>
      <c r="G186" s="8">
        <v>123917.14</v>
      </c>
      <c r="H186" s="24"/>
      <c r="I186" s="1"/>
      <c r="J186" s="1"/>
      <c r="K186" s="1"/>
      <c r="L186" s="1"/>
      <c r="M186" s="1"/>
      <c r="N186" s="1"/>
      <c r="O186" s="1"/>
      <c r="P186" s="1"/>
      <c r="Q186" s="1"/>
      <c r="R186" s="1"/>
    </row>
    <row r="187" spans="1:18" customFormat="1" x14ac:dyDescent="0.25">
      <c r="A187" s="4">
        <v>201811</v>
      </c>
      <c r="B187" s="5">
        <v>73014</v>
      </c>
      <c r="C187" s="7">
        <f t="shared" si="2"/>
        <v>449180467.84000003</v>
      </c>
      <c r="D187" s="7">
        <v>429352960.85000002</v>
      </c>
      <c r="E187" s="7">
        <v>18682166.23</v>
      </c>
      <c r="F187" s="7">
        <v>1022189.33</v>
      </c>
      <c r="G187" s="8">
        <v>123151.43</v>
      </c>
      <c r="H187" s="24"/>
      <c r="I187" s="1"/>
      <c r="J187" s="1"/>
      <c r="K187" s="1"/>
      <c r="L187" s="1"/>
      <c r="M187" s="1"/>
      <c r="N187" s="1"/>
      <c r="O187" s="1"/>
      <c r="P187" s="1"/>
      <c r="Q187" s="1"/>
      <c r="R187" s="1"/>
    </row>
    <row r="188" spans="1:18" customFormat="1" x14ac:dyDescent="0.25">
      <c r="A188" s="4">
        <v>201812</v>
      </c>
      <c r="B188" s="5">
        <v>73192</v>
      </c>
      <c r="C188" s="7">
        <f t="shared" si="2"/>
        <v>453021165.13999999</v>
      </c>
      <c r="D188" s="7">
        <v>432940559.88</v>
      </c>
      <c r="E188" s="7">
        <v>18838300.239999998</v>
      </c>
      <c r="F188" s="7">
        <v>1111440.95</v>
      </c>
      <c r="G188" s="8">
        <v>130864.07</v>
      </c>
      <c r="H188" s="24"/>
      <c r="I188" s="1"/>
      <c r="J188" s="1"/>
      <c r="K188" s="1"/>
      <c r="L188" s="1"/>
      <c r="M188" s="1"/>
      <c r="N188" s="1"/>
      <c r="O188" s="1"/>
      <c r="P188" s="1"/>
      <c r="Q188" s="1"/>
      <c r="R188" s="1"/>
    </row>
    <row r="189" spans="1:18" customFormat="1" x14ac:dyDescent="0.25">
      <c r="A189" s="4">
        <v>201901</v>
      </c>
      <c r="B189" s="5">
        <v>73538</v>
      </c>
      <c r="C189" s="7">
        <f t="shared" si="2"/>
        <v>445775141.73000002</v>
      </c>
      <c r="D189" s="7">
        <v>426038272.22000003</v>
      </c>
      <c r="E189" s="7">
        <v>18537919.260000002</v>
      </c>
      <c r="F189" s="7">
        <v>1083503.17</v>
      </c>
      <c r="G189" s="8">
        <v>115447.08</v>
      </c>
      <c r="H189" s="24"/>
      <c r="I189" s="1"/>
      <c r="J189" s="1"/>
      <c r="K189" s="1"/>
      <c r="L189" s="1"/>
      <c r="M189" s="1"/>
      <c r="N189" s="1"/>
      <c r="O189" s="1"/>
      <c r="P189" s="1"/>
      <c r="Q189" s="1"/>
      <c r="R189" s="1"/>
    </row>
    <row r="190" spans="1:18" customFormat="1" x14ac:dyDescent="0.25">
      <c r="A190" s="4">
        <v>201902</v>
      </c>
      <c r="B190" s="5">
        <v>73827</v>
      </c>
      <c r="C190" s="7">
        <f t="shared" si="2"/>
        <v>450374398.35000002</v>
      </c>
      <c r="D190" s="7">
        <v>430477396.50999999</v>
      </c>
      <c r="E190" s="7">
        <v>18731121.809999999</v>
      </c>
      <c r="F190" s="7">
        <v>1057869.9099999999</v>
      </c>
      <c r="G190" s="8">
        <v>108010.12</v>
      </c>
      <c r="H190" s="24"/>
      <c r="I190" s="1"/>
      <c r="J190" s="1"/>
      <c r="K190" s="1"/>
      <c r="L190" s="1"/>
      <c r="M190" s="1"/>
      <c r="N190" s="1"/>
      <c r="O190" s="1"/>
      <c r="P190" s="1"/>
      <c r="Q190" s="1"/>
      <c r="R190" s="1"/>
    </row>
    <row r="191" spans="1:18" customFormat="1" x14ac:dyDescent="0.25">
      <c r="A191" s="4">
        <v>201903</v>
      </c>
      <c r="B191" s="5">
        <v>73027</v>
      </c>
      <c r="C191" s="7">
        <f t="shared" si="2"/>
        <v>454577076.68999994</v>
      </c>
      <c r="D191" s="7">
        <v>434374013.81999999</v>
      </c>
      <c r="E191" s="7">
        <v>18900689.09</v>
      </c>
      <c r="F191" s="7">
        <v>1176765.21</v>
      </c>
      <c r="G191" s="8">
        <v>125608.57</v>
      </c>
      <c r="H191" s="24"/>
      <c r="I191" s="1"/>
      <c r="J191" s="1"/>
      <c r="K191" s="1"/>
      <c r="L191" s="1"/>
      <c r="M191" s="1"/>
      <c r="N191" s="1"/>
      <c r="O191" s="1"/>
      <c r="P191" s="1"/>
      <c r="Q191" s="1"/>
      <c r="R191" s="1"/>
    </row>
    <row r="192" spans="1:18" customFormat="1" x14ac:dyDescent="0.25">
      <c r="A192" s="4">
        <v>201904</v>
      </c>
      <c r="B192" s="5">
        <v>71776</v>
      </c>
      <c r="C192" s="7">
        <f t="shared" si="2"/>
        <v>457403616.05000001</v>
      </c>
      <c r="D192" s="7">
        <v>436959756.11000001</v>
      </c>
      <c r="E192" s="7">
        <v>19013440.66</v>
      </c>
      <c r="F192" s="7">
        <v>1301628.52</v>
      </c>
      <c r="G192" s="8">
        <v>128790.76</v>
      </c>
      <c r="H192" s="24"/>
      <c r="I192" s="1"/>
      <c r="J192" s="1"/>
      <c r="K192" s="1"/>
      <c r="L192" s="1"/>
      <c r="M192" s="1"/>
      <c r="N192" s="1"/>
      <c r="O192" s="1"/>
      <c r="P192" s="1"/>
      <c r="Q192" s="1"/>
      <c r="R192" s="1"/>
    </row>
    <row r="193" spans="1:18" customFormat="1" x14ac:dyDescent="0.25">
      <c r="A193" s="4">
        <v>201905</v>
      </c>
      <c r="B193" s="5">
        <v>74869</v>
      </c>
      <c r="C193" s="7">
        <f t="shared" si="2"/>
        <v>465135364.24000007</v>
      </c>
      <c r="D193" s="7">
        <v>444714076.05000001</v>
      </c>
      <c r="E193" s="7">
        <v>19350851.420000002</v>
      </c>
      <c r="F193" s="7">
        <v>972700.67</v>
      </c>
      <c r="G193" s="8">
        <v>97736.1</v>
      </c>
      <c r="H193" s="24"/>
      <c r="I193" s="1"/>
      <c r="J193" s="1"/>
      <c r="K193" s="1"/>
      <c r="L193" s="1"/>
      <c r="M193" s="1"/>
      <c r="N193" s="1"/>
      <c r="O193" s="1"/>
      <c r="P193" s="1"/>
      <c r="Q193" s="1"/>
      <c r="R193" s="1"/>
    </row>
    <row r="194" spans="1:18" customFormat="1" x14ac:dyDescent="0.25">
      <c r="A194" s="4">
        <v>201906</v>
      </c>
      <c r="B194" s="5">
        <v>73844</v>
      </c>
      <c r="C194" s="7">
        <f t="shared" si="2"/>
        <v>463574975.63999999</v>
      </c>
      <c r="D194" s="7">
        <v>442969515.83999997</v>
      </c>
      <c r="E194" s="7">
        <v>19274932.289999999</v>
      </c>
      <c r="F194" s="7">
        <v>1214845.8799999999</v>
      </c>
      <c r="G194" s="8">
        <v>115681.63</v>
      </c>
      <c r="H194" s="24"/>
      <c r="I194" s="1"/>
      <c r="J194" s="1"/>
      <c r="K194" s="1"/>
      <c r="L194" s="1"/>
      <c r="M194" s="1"/>
      <c r="N194" s="1"/>
      <c r="O194" s="1"/>
      <c r="P194" s="1"/>
      <c r="Q194" s="1"/>
      <c r="R194" s="1"/>
    </row>
    <row r="195" spans="1:18" customFormat="1" x14ac:dyDescent="0.25">
      <c r="A195" s="4">
        <v>201907</v>
      </c>
      <c r="B195" s="5">
        <v>75991</v>
      </c>
      <c r="C195" s="7">
        <f t="shared" si="2"/>
        <v>465724023.45000005</v>
      </c>
      <c r="D195" s="7">
        <v>445279623.5</v>
      </c>
      <c r="E195" s="7">
        <v>19375468</v>
      </c>
      <c r="F195" s="7">
        <v>973363.54</v>
      </c>
      <c r="G195" s="8">
        <v>95568.41</v>
      </c>
      <c r="H195" s="24"/>
      <c r="I195" s="1"/>
      <c r="J195" s="1"/>
      <c r="K195" s="1"/>
      <c r="L195" s="1"/>
      <c r="M195" s="1"/>
      <c r="N195" s="1"/>
      <c r="O195" s="1"/>
      <c r="P195" s="1"/>
      <c r="Q195" s="1"/>
      <c r="R195" s="1"/>
    </row>
    <row r="196" spans="1:18" customFormat="1" x14ac:dyDescent="0.25">
      <c r="A196" s="4">
        <v>201908</v>
      </c>
      <c r="B196" s="5">
        <v>74505</v>
      </c>
      <c r="C196" s="7">
        <f t="shared" si="2"/>
        <v>487821376.76000005</v>
      </c>
      <c r="D196" s="7">
        <v>466383879.25999999</v>
      </c>
      <c r="E196" s="7">
        <v>20294889.48</v>
      </c>
      <c r="F196" s="7">
        <v>1046515.29</v>
      </c>
      <c r="G196" s="8">
        <v>96092.73</v>
      </c>
      <c r="H196" s="24"/>
      <c r="I196" s="1"/>
      <c r="J196" s="1"/>
      <c r="K196" s="1"/>
      <c r="L196" s="1"/>
      <c r="M196" s="1"/>
      <c r="N196" s="1"/>
      <c r="O196" s="1"/>
      <c r="P196" s="1"/>
      <c r="Q196" s="1"/>
      <c r="R196" s="1"/>
    </row>
    <row r="197" spans="1:18" customFormat="1" x14ac:dyDescent="0.25">
      <c r="A197" s="4">
        <v>201909</v>
      </c>
      <c r="B197" s="5">
        <v>76370</v>
      </c>
      <c r="C197" s="7">
        <f t="shared" si="2"/>
        <v>488275669.29999995</v>
      </c>
      <c r="D197" s="7">
        <v>466642501.69</v>
      </c>
      <c r="E197" s="7">
        <v>20306183.870000001</v>
      </c>
      <c r="F197" s="7">
        <v>1212727.3400000001</v>
      </c>
      <c r="G197" s="8">
        <v>114256.4</v>
      </c>
      <c r="H197" s="24"/>
      <c r="I197" s="1"/>
      <c r="J197" s="1"/>
      <c r="K197" s="1"/>
      <c r="L197" s="1"/>
      <c r="M197" s="1"/>
      <c r="N197" s="1"/>
      <c r="O197" s="1"/>
      <c r="P197" s="1"/>
      <c r="Q197" s="1"/>
      <c r="R197" s="1"/>
    </row>
    <row r="198" spans="1:18" customFormat="1" x14ac:dyDescent="0.25">
      <c r="A198" s="4">
        <v>201910</v>
      </c>
      <c r="B198" s="5">
        <v>76827</v>
      </c>
      <c r="C198" s="7">
        <f t="shared" si="2"/>
        <v>500079734.96000004</v>
      </c>
      <c r="D198" s="7">
        <v>478215805.79000002</v>
      </c>
      <c r="E198" s="7">
        <v>20809775.48</v>
      </c>
      <c r="F198" s="7">
        <v>958092.86</v>
      </c>
      <c r="G198" s="8">
        <v>96060.83</v>
      </c>
      <c r="H198" s="24"/>
      <c r="I198" s="1"/>
      <c r="J198" s="1"/>
      <c r="K198" s="1"/>
      <c r="L198" s="1"/>
      <c r="M198" s="1"/>
      <c r="N198" s="1"/>
      <c r="O198" s="1"/>
      <c r="P198" s="1"/>
      <c r="Q198" s="1"/>
      <c r="R198" s="1"/>
    </row>
    <row r="199" spans="1:18" customFormat="1" x14ac:dyDescent="0.25">
      <c r="A199" s="4">
        <v>201911</v>
      </c>
      <c r="B199" s="5">
        <v>74083</v>
      </c>
      <c r="C199" s="7">
        <f t="shared" si="2"/>
        <v>515576030.84000003</v>
      </c>
      <c r="D199" s="7">
        <v>492649037.88</v>
      </c>
      <c r="E199" s="7">
        <v>21438041.609999999</v>
      </c>
      <c r="F199" s="7">
        <v>1346373.22</v>
      </c>
      <c r="G199" s="8">
        <v>142578.13</v>
      </c>
      <c r="H199" s="24"/>
      <c r="I199" s="1"/>
      <c r="J199" s="1"/>
      <c r="K199" s="1"/>
      <c r="L199" s="1"/>
      <c r="M199" s="1"/>
      <c r="N199" s="1"/>
      <c r="O199" s="1"/>
      <c r="P199" s="1"/>
      <c r="Q199" s="1"/>
      <c r="R199" s="1"/>
    </row>
    <row r="200" spans="1:18" customFormat="1" x14ac:dyDescent="0.25">
      <c r="A200" s="4">
        <v>201912</v>
      </c>
      <c r="B200" s="5">
        <v>73621</v>
      </c>
      <c r="C200" s="7">
        <f t="shared" si="2"/>
        <v>518433852.97000003</v>
      </c>
      <c r="D200" s="7">
        <v>495587146.99000001</v>
      </c>
      <c r="E200" s="7">
        <v>21565838.289999999</v>
      </c>
      <c r="F200" s="7">
        <v>1154315.04</v>
      </c>
      <c r="G200" s="8">
        <v>126552.65</v>
      </c>
      <c r="H200" s="24"/>
      <c r="I200" s="3"/>
      <c r="J200" s="1"/>
      <c r="K200" s="1"/>
      <c r="L200" s="1"/>
      <c r="M200" s="1"/>
      <c r="N200" s="1"/>
      <c r="O200" s="1"/>
      <c r="P200" s="1"/>
      <c r="Q200" s="1"/>
      <c r="R200" s="1"/>
    </row>
    <row r="201" spans="1:18" customFormat="1" x14ac:dyDescent="0.25">
      <c r="A201" s="4">
        <v>202001</v>
      </c>
      <c r="B201" s="5">
        <v>66481</v>
      </c>
      <c r="C201" s="7">
        <f t="shared" si="2"/>
        <v>505587545.06</v>
      </c>
      <c r="D201" s="7">
        <v>484027901.12</v>
      </c>
      <c r="E201" s="7">
        <v>21062726.899999999</v>
      </c>
      <c r="F201" s="7">
        <v>452553.66</v>
      </c>
      <c r="G201" s="8">
        <v>44363.38</v>
      </c>
      <c r="H201" s="24"/>
      <c r="I201" s="1"/>
      <c r="J201" s="1"/>
      <c r="K201" s="1"/>
      <c r="L201" s="1"/>
      <c r="M201" s="1"/>
      <c r="N201" s="1"/>
      <c r="O201" s="1"/>
      <c r="P201" s="1"/>
      <c r="Q201" s="1"/>
      <c r="R201" s="1"/>
    </row>
    <row r="202" spans="1:18" customFormat="1" x14ac:dyDescent="0.25">
      <c r="A202" s="4">
        <v>202002</v>
      </c>
      <c r="B202" s="5">
        <v>76564</v>
      </c>
      <c r="C202" s="7">
        <f t="shared" si="2"/>
        <v>518946990.55000001</v>
      </c>
      <c r="D202" s="7">
        <v>496775156.67000002</v>
      </c>
      <c r="E202" s="7">
        <v>21617136.690000001</v>
      </c>
      <c r="F202" s="7">
        <v>433235.38</v>
      </c>
      <c r="G202" s="8">
        <v>121461.81</v>
      </c>
      <c r="H202" s="24"/>
      <c r="I202" s="1"/>
      <c r="J202" s="1"/>
      <c r="K202" s="1"/>
      <c r="L202" s="1"/>
      <c r="M202" s="1"/>
      <c r="N202" s="1"/>
      <c r="O202" s="1"/>
      <c r="P202" s="1"/>
      <c r="Q202" s="1"/>
      <c r="R202" s="1"/>
    </row>
    <row r="203" spans="1:18" s="21" customFormat="1" x14ac:dyDescent="0.25">
      <c r="A203" s="17">
        <v>202003</v>
      </c>
      <c r="B203" s="18">
        <v>77327</v>
      </c>
      <c r="C203" s="7">
        <f t="shared" ref="C203:C247" si="3">SUM(D203:G203)</f>
        <v>519704882</v>
      </c>
      <c r="D203" s="19">
        <v>497607309.48000002</v>
      </c>
      <c r="E203" s="19">
        <v>21653338.199999999</v>
      </c>
      <c r="F203" s="19">
        <v>444234.32</v>
      </c>
      <c r="G203" s="20">
        <v>0</v>
      </c>
      <c r="H203" s="24"/>
      <c r="I203" s="22"/>
      <c r="J203" s="22"/>
      <c r="K203" s="22"/>
      <c r="L203" s="22"/>
      <c r="M203" s="22"/>
      <c r="N203" s="22"/>
      <c r="O203" s="22"/>
      <c r="P203" s="22"/>
      <c r="Q203" s="22"/>
      <c r="R203" s="22"/>
    </row>
    <row r="204" spans="1:18" customFormat="1" x14ac:dyDescent="0.25">
      <c r="A204" s="4">
        <v>202004</v>
      </c>
      <c r="B204" s="5">
        <v>53969</v>
      </c>
      <c r="C204" s="7">
        <f t="shared" si="3"/>
        <v>404624019.83000004</v>
      </c>
      <c r="D204" s="7">
        <v>387423022.25999999</v>
      </c>
      <c r="E204" s="7">
        <v>16858612.66</v>
      </c>
      <c r="F204" s="7">
        <v>342362.6</v>
      </c>
      <c r="G204" s="8">
        <v>22.31</v>
      </c>
      <c r="H204" s="24"/>
      <c r="I204" s="1"/>
      <c r="J204" s="1"/>
      <c r="K204" s="1"/>
      <c r="L204" s="1"/>
      <c r="M204" s="1"/>
      <c r="N204" s="1"/>
      <c r="O204" s="1"/>
      <c r="P204" s="1"/>
      <c r="Q204" s="1"/>
      <c r="R204" s="1"/>
    </row>
    <row r="205" spans="1:18" customFormat="1" x14ac:dyDescent="0.25">
      <c r="A205" s="4">
        <v>202005</v>
      </c>
      <c r="B205" s="5">
        <v>52897</v>
      </c>
      <c r="C205" s="7">
        <f t="shared" si="3"/>
        <v>400580792.13</v>
      </c>
      <c r="D205" s="7">
        <v>383564761.38</v>
      </c>
      <c r="E205" s="7">
        <v>16690708.84</v>
      </c>
      <c r="F205" s="7">
        <v>325321.90999999997</v>
      </c>
      <c r="G205" s="8">
        <v>0</v>
      </c>
      <c r="H205" s="24"/>
      <c r="I205" s="1"/>
      <c r="J205" s="1"/>
      <c r="K205" s="1"/>
      <c r="L205" s="1"/>
      <c r="M205" s="1"/>
      <c r="N205" s="1"/>
      <c r="O205" s="1"/>
      <c r="P205" s="1"/>
      <c r="Q205" s="1"/>
      <c r="R205" s="1"/>
    </row>
    <row r="206" spans="1:18" customFormat="1" x14ac:dyDescent="0.25">
      <c r="A206" s="4">
        <v>202006</v>
      </c>
      <c r="B206" s="5">
        <v>62383</v>
      </c>
      <c r="C206" s="7">
        <f t="shared" si="3"/>
        <v>436637747.63</v>
      </c>
      <c r="D206" s="7">
        <v>418106302.26999998</v>
      </c>
      <c r="E206" s="7">
        <v>18193777.699999999</v>
      </c>
      <c r="F206" s="7">
        <v>337667.66</v>
      </c>
      <c r="G206" s="8">
        <v>0</v>
      </c>
      <c r="H206" s="24"/>
      <c r="I206" s="1"/>
      <c r="J206" s="1"/>
      <c r="K206" s="1"/>
      <c r="L206" s="1"/>
      <c r="M206" s="1"/>
      <c r="N206" s="1"/>
      <c r="O206" s="1"/>
      <c r="P206" s="1"/>
      <c r="Q206" s="1"/>
      <c r="R206" s="1"/>
    </row>
    <row r="207" spans="1:18" customFormat="1" x14ac:dyDescent="0.25">
      <c r="A207" s="4">
        <v>202007</v>
      </c>
      <c r="B207" s="5">
        <v>25380</v>
      </c>
      <c r="C207" s="7">
        <f t="shared" si="3"/>
        <v>49392926.420000002</v>
      </c>
      <c r="D207" s="7">
        <v>46832213</v>
      </c>
      <c r="E207" s="7">
        <v>2037876.84</v>
      </c>
      <c r="F207" s="7">
        <v>522836.58</v>
      </c>
      <c r="G207" s="8">
        <v>0</v>
      </c>
      <c r="H207" s="24"/>
      <c r="I207" s="1"/>
      <c r="J207" s="1"/>
      <c r="K207" s="1"/>
      <c r="L207" s="1"/>
      <c r="M207" s="1"/>
      <c r="N207" s="1"/>
      <c r="O207" s="1"/>
      <c r="P207" s="1"/>
      <c r="Q207" s="1"/>
      <c r="R207" s="1"/>
    </row>
    <row r="208" spans="1:18" customFormat="1" x14ac:dyDescent="0.25">
      <c r="A208" s="4">
        <v>202008</v>
      </c>
      <c r="B208" s="5">
        <v>70707</v>
      </c>
      <c r="C208" s="7">
        <f t="shared" si="3"/>
        <v>460034129.66999996</v>
      </c>
      <c r="D208" s="7">
        <v>440302462.82999998</v>
      </c>
      <c r="E208" s="7">
        <v>19159587.629999999</v>
      </c>
      <c r="F208" s="7">
        <v>572079.21</v>
      </c>
      <c r="G208" s="8">
        <v>0</v>
      </c>
      <c r="H208" s="24"/>
      <c r="I208" s="1"/>
      <c r="J208" s="1"/>
      <c r="K208" s="1"/>
      <c r="L208" s="1"/>
      <c r="M208" s="1"/>
      <c r="N208" s="1"/>
      <c r="O208" s="1"/>
      <c r="P208" s="1"/>
      <c r="Q208" s="1"/>
      <c r="R208" s="1"/>
    </row>
    <row r="209" spans="1:18" customFormat="1" x14ac:dyDescent="0.25">
      <c r="A209" s="4">
        <v>202009</v>
      </c>
      <c r="B209" s="5">
        <v>72037</v>
      </c>
      <c r="C209" s="7">
        <f t="shared" si="3"/>
        <v>460403824.95999998</v>
      </c>
      <c r="D209" s="7">
        <v>440708992.07999998</v>
      </c>
      <c r="E209" s="7">
        <v>19177353.170000002</v>
      </c>
      <c r="F209" s="7">
        <v>517479.71</v>
      </c>
      <c r="G209" s="8">
        <v>0</v>
      </c>
      <c r="H209" s="24"/>
      <c r="I209" s="3"/>
      <c r="J209" s="1"/>
      <c r="K209" s="1"/>
      <c r="L209" s="1"/>
      <c r="M209" s="1"/>
      <c r="N209" s="1"/>
      <c r="O209" s="1"/>
      <c r="P209" s="1"/>
      <c r="Q209" s="1"/>
      <c r="R209" s="1"/>
    </row>
    <row r="210" spans="1:18" customFormat="1" x14ac:dyDescent="0.25">
      <c r="A210" s="4">
        <v>202010</v>
      </c>
      <c r="B210" s="5">
        <v>71804</v>
      </c>
      <c r="C210" s="7">
        <f t="shared" si="3"/>
        <v>466391426.58999997</v>
      </c>
      <c r="D210" s="7">
        <v>446453591.06</v>
      </c>
      <c r="E210" s="7">
        <v>19427336.690000001</v>
      </c>
      <c r="F210" s="7">
        <v>510498.84</v>
      </c>
      <c r="G210" s="8">
        <v>0</v>
      </c>
      <c r="H210" s="24"/>
      <c r="I210" s="3"/>
      <c r="J210" s="3"/>
      <c r="K210" s="3"/>
      <c r="L210" s="1"/>
      <c r="M210" s="1"/>
      <c r="N210" s="1"/>
      <c r="O210" s="1"/>
      <c r="P210" s="1"/>
      <c r="Q210" s="1"/>
      <c r="R210" s="1"/>
    </row>
    <row r="211" spans="1:18" customFormat="1" x14ac:dyDescent="0.25">
      <c r="A211" s="4">
        <v>202011</v>
      </c>
      <c r="B211" s="5">
        <v>74976</v>
      </c>
      <c r="C211" s="7">
        <f t="shared" si="3"/>
        <v>476071979.27000004</v>
      </c>
      <c r="D211" s="7">
        <v>455592099.47000003</v>
      </c>
      <c r="E211" s="7">
        <v>19824958.68</v>
      </c>
      <c r="F211" s="7">
        <v>654921.12</v>
      </c>
      <c r="G211" s="8">
        <v>0</v>
      </c>
      <c r="H211" s="24"/>
      <c r="I211" s="3"/>
      <c r="J211" s="3"/>
      <c r="K211" s="3"/>
      <c r="L211" s="1"/>
      <c r="M211" s="1"/>
      <c r="N211" s="1"/>
      <c r="O211" s="1"/>
      <c r="P211" s="1"/>
      <c r="Q211" s="1"/>
      <c r="R211" s="1"/>
    </row>
    <row r="212" spans="1:18" customFormat="1" x14ac:dyDescent="0.25">
      <c r="A212" s="4">
        <v>202012</v>
      </c>
      <c r="B212" s="5">
        <v>75418</v>
      </c>
      <c r="C212" s="7">
        <f t="shared" si="3"/>
        <v>485164324.28000003</v>
      </c>
      <c r="D212" s="7">
        <v>464431386.30000001</v>
      </c>
      <c r="E212" s="7">
        <v>20209644.739999998</v>
      </c>
      <c r="F212" s="7">
        <v>523293.24</v>
      </c>
      <c r="G212" s="8">
        <v>0</v>
      </c>
      <c r="H212" s="24"/>
      <c r="I212" s="1"/>
      <c r="J212" s="1"/>
      <c r="K212" s="1"/>
      <c r="L212" s="1"/>
      <c r="M212" s="1"/>
      <c r="N212" s="1"/>
      <c r="O212" s="1"/>
      <c r="P212" s="1"/>
      <c r="Q212" s="1"/>
      <c r="R212" s="1"/>
    </row>
    <row r="213" spans="1:18" customFormat="1" x14ac:dyDescent="0.25">
      <c r="A213" s="4">
        <v>202101</v>
      </c>
      <c r="B213" s="5">
        <v>74793</v>
      </c>
      <c r="C213" s="7">
        <f t="shared" si="3"/>
        <v>489056487.82999998</v>
      </c>
      <c r="D213" s="7">
        <v>468079693.75</v>
      </c>
      <c r="E213" s="7">
        <v>20368373.309999999</v>
      </c>
      <c r="F213" s="7">
        <v>608420.77</v>
      </c>
      <c r="G213" s="8">
        <v>0</v>
      </c>
      <c r="H213" s="24"/>
      <c r="I213" s="1"/>
      <c r="J213" s="1"/>
      <c r="K213" s="1"/>
      <c r="L213" s="1"/>
      <c r="M213" s="1"/>
      <c r="N213" s="1"/>
      <c r="O213" s="1"/>
      <c r="P213" s="1"/>
      <c r="Q213" s="1"/>
      <c r="R213" s="1"/>
    </row>
    <row r="214" spans="1:18" customFormat="1" x14ac:dyDescent="0.25">
      <c r="A214" s="4">
        <v>202102</v>
      </c>
      <c r="B214" s="5">
        <v>77443</v>
      </c>
      <c r="C214" s="7">
        <f t="shared" si="3"/>
        <v>496851767.16000003</v>
      </c>
      <c r="D214" s="7">
        <v>475559292.92000002</v>
      </c>
      <c r="E214" s="7">
        <v>20693851.309999999</v>
      </c>
      <c r="F214" s="7">
        <v>598622.93000000005</v>
      </c>
      <c r="G214" s="8">
        <v>0</v>
      </c>
      <c r="H214" s="24"/>
      <c r="I214" s="1"/>
      <c r="J214" s="1"/>
      <c r="K214" s="1"/>
      <c r="L214" s="1"/>
      <c r="M214" s="1"/>
      <c r="N214" s="1"/>
      <c r="O214" s="1"/>
      <c r="P214" s="1"/>
      <c r="Q214" s="1"/>
      <c r="R214" s="1"/>
    </row>
    <row r="215" spans="1:18" customFormat="1" x14ac:dyDescent="0.25">
      <c r="A215" s="4">
        <v>202103</v>
      </c>
      <c r="B215" s="5">
        <v>80473</v>
      </c>
      <c r="C215" s="7">
        <f t="shared" si="3"/>
        <v>509535124.81999999</v>
      </c>
      <c r="D215" s="7">
        <v>487490037.81999999</v>
      </c>
      <c r="E215" s="7">
        <v>21213002.460000001</v>
      </c>
      <c r="F215" s="7">
        <v>832084.54</v>
      </c>
      <c r="G215" s="8">
        <v>0</v>
      </c>
      <c r="H215" s="24"/>
      <c r="I215" s="1"/>
      <c r="J215" s="1"/>
      <c r="K215" s="1"/>
      <c r="L215" s="1"/>
      <c r="M215" s="1"/>
      <c r="N215" s="1"/>
      <c r="O215" s="1"/>
      <c r="P215" s="1"/>
      <c r="Q215" s="1"/>
      <c r="R215" s="1"/>
    </row>
    <row r="216" spans="1:18" customFormat="1" x14ac:dyDescent="0.25">
      <c r="A216" s="4">
        <v>202104</v>
      </c>
      <c r="B216" s="5">
        <v>82087</v>
      </c>
      <c r="C216" s="7">
        <f t="shared" si="3"/>
        <v>519063391.72999996</v>
      </c>
      <c r="D216" s="7">
        <v>496938999.75999999</v>
      </c>
      <c r="E216" s="7">
        <v>21624136.57</v>
      </c>
      <c r="F216" s="7">
        <v>500255.4</v>
      </c>
      <c r="G216" s="8">
        <v>0</v>
      </c>
      <c r="H216" s="24"/>
      <c r="I216" s="1"/>
      <c r="J216" s="1"/>
      <c r="K216" s="1"/>
      <c r="L216" s="1"/>
      <c r="M216" s="1"/>
      <c r="N216" s="1"/>
      <c r="O216" s="1"/>
      <c r="P216" s="1"/>
      <c r="Q216" s="1"/>
      <c r="R216" s="1"/>
    </row>
    <row r="217" spans="1:18" customFormat="1" x14ac:dyDescent="0.25">
      <c r="A217" s="4">
        <v>202105</v>
      </c>
      <c r="B217" s="5">
        <v>83568</v>
      </c>
      <c r="C217" s="7">
        <f t="shared" si="3"/>
        <v>523886768.63</v>
      </c>
      <c r="D217" s="7">
        <v>501541573.64999998</v>
      </c>
      <c r="E217" s="7">
        <v>21824419.440000001</v>
      </c>
      <c r="F217" s="7">
        <v>520775.54</v>
      </c>
      <c r="G217" s="8">
        <v>0</v>
      </c>
      <c r="H217" s="24"/>
      <c r="I217" s="1"/>
      <c r="J217" s="1"/>
      <c r="K217" s="1"/>
      <c r="L217" s="1"/>
      <c r="M217" s="1"/>
      <c r="N217" s="1"/>
      <c r="O217" s="1"/>
      <c r="P217" s="1"/>
      <c r="Q217" s="1"/>
      <c r="R217" s="1"/>
    </row>
    <row r="218" spans="1:18" customFormat="1" x14ac:dyDescent="0.25">
      <c r="A218" s="4">
        <v>202106</v>
      </c>
      <c r="B218" s="5">
        <v>83979</v>
      </c>
      <c r="C218" s="7">
        <f t="shared" si="3"/>
        <v>531540916.43000001</v>
      </c>
      <c r="D218" s="7">
        <v>508707873.87</v>
      </c>
      <c r="E218" s="7">
        <v>22136376.960000001</v>
      </c>
      <c r="F218" s="7">
        <v>696665.59999999998</v>
      </c>
      <c r="G218" s="8">
        <v>0</v>
      </c>
      <c r="H218" s="24"/>
      <c r="I218" s="1"/>
      <c r="J218" s="1"/>
      <c r="K218" s="1"/>
      <c r="L218" s="1"/>
      <c r="M218" s="1"/>
      <c r="N218" s="1"/>
      <c r="O218" s="1"/>
      <c r="P218" s="1"/>
      <c r="Q218" s="1"/>
      <c r="R218" s="1"/>
    </row>
    <row r="219" spans="1:18" customFormat="1" x14ac:dyDescent="0.25">
      <c r="A219" s="4">
        <v>202107</v>
      </c>
      <c r="B219" s="5">
        <v>82886</v>
      </c>
      <c r="C219" s="7">
        <f t="shared" si="3"/>
        <v>544974149.42999995</v>
      </c>
      <c r="D219" s="7">
        <v>521697882.85000002</v>
      </c>
      <c r="E219" s="7">
        <v>22701407.27</v>
      </c>
      <c r="F219" s="7">
        <v>574859.31000000006</v>
      </c>
      <c r="G219" s="8">
        <v>0</v>
      </c>
      <c r="H219" s="24"/>
      <c r="I219" s="1"/>
      <c r="J219" s="1"/>
      <c r="K219" s="1"/>
      <c r="L219" s="1"/>
      <c r="M219" s="1"/>
      <c r="N219" s="1"/>
      <c r="O219" s="1"/>
      <c r="P219" s="1"/>
      <c r="Q219" s="1"/>
      <c r="R219" s="1"/>
    </row>
    <row r="220" spans="1:18" customFormat="1" x14ac:dyDescent="0.25">
      <c r="A220" s="12">
        <v>202108</v>
      </c>
      <c r="B220" s="13">
        <v>73067</v>
      </c>
      <c r="C220" s="7">
        <f t="shared" si="3"/>
        <v>540281215.30999994</v>
      </c>
      <c r="D220" s="14">
        <v>517227352.42000002</v>
      </c>
      <c r="E220" s="14">
        <v>22506308.09</v>
      </c>
      <c r="F220" s="14">
        <v>547554.80000000005</v>
      </c>
      <c r="G220" s="15">
        <v>0</v>
      </c>
      <c r="H220" s="24"/>
      <c r="I220" s="1"/>
      <c r="J220" s="1"/>
      <c r="K220" s="1"/>
      <c r="L220" s="1"/>
      <c r="M220" s="1"/>
      <c r="N220" s="1"/>
      <c r="O220" s="1"/>
      <c r="P220" s="1"/>
      <c r="Q220" s="1"/>
      <c r="R220" s="1"/>
    </row>
    <row r="221" spans="1:18" customFormat="1" x14ac:dyDescent="0.25">
      <c r="A221" s="12">
        <v>202109</v>
      </c>
      <c r="B221" s="13">
        <v>85147</v>
      </c>
      <c r="C221" s="7">
        <f t="shared" si="3"/>
        <v>588235121.26999998</v>
      </c>
      <c r="D221" s="14">
        <v>563112744.67999995</v>
      </c>
      <c r="E221" s="14">
        <v>24502944.949999999</v>
      </c>
      <c r="F221" s="14">
        <v>619431.64</v>
      </c>
      <c r="G221" s="15">
        <v>0</v>
      </c>
      <c r="H221" s="24"/>
      <c r="I221" s="1"/>
      <c r="J221" s="1"/>
      <c r="K221" s="1"/>
      <c r="L221" s="1"/>
      <c r="M221" s="1"/>
      <c r="N221" s="1"/>
      <c r="O221" s="1"/>
      <c r="P221" s="1"/>
      <c r="Q221" s="1"/>
      <c r="R221" s="1"/>
    </row>
    <row r="222" spans="1:18" customFormat="1" x14ac:dyDescent="0.25">
      <c r="A222" s="4">
        <v>202109.5</v>
      </c>
      <c r="B222" s="13">
        <v>78700</v>
      </c>
      <c r="C222" s="7">
        <f t="shared" si="3"/>
        <v>565796475.72000003</v>
      </c>
      <c r="D222" s="14">
        <v>541833198.86000001</v>
      </c>
      <c r="E222" s="14">
        <v>23577015.34</v>
      </c>
      <c r="F222" s="14">
        <v>386261.52</v>
      </c>
      <c r="G222" s="15">
        <v>0</v>
      </c>
      <c r="H222" s="24"/>
      <c r="I222" s="1"/>
      <c r="J222" s="1"/>
      <c r="K222" s="1"/>
      <c r="L222" s="1"/>
      <c r="M222" s="1"/>
      <c r="N222" s="1"/>
      <c r="O222" s="1"/>
      <c r="P222" s="1"/>
      <c r="Q222" s="1"/>
      <c r="R222" s="1"/>
    </row>
    <row r="223" spans="1:18" customFormat="1" x14ac:dyDescent="0.25">
      <c r="A223" s="4">
        <v>202110.8</v>
      </c>
      <c r="B223" s="13">
        <v>88257</v>
      </c>
      <c r="C223" s="7">
        <f t="shared" si="3"/>
        <v>602610500.10000002</v>
      </c>
      <c r="D223" s="14">
        <v>577108631.97000003</v>
      </c>
      <c r="E223" s="14">
        <v>25112278.210000001</v>
      </c>
      <c r="F223" s="14">
        <v>389589.92</v>
      </c>
      <c r="G223" s="15">
        <v>0</v>
      </c>
      <c r="H223" s="24"/>
      <c r="I223" s="1"/>
      <c r="J223" s="1"/>
      <c r="K223" s="1"/>
      <c r="L223" s="1"/>
      <c r="M223" s="1"/>
      <c r="N223" s="1"/>
      <c r="O223" s="1"/>
      <c r="P223" s="1"/>
      <c r="Q223" s="1"/>
      <c r="R223" s="1"/>
    </row>
    <row r="224" spans="1:18" customFormat="1" x14ac:dyDescent="0.25">
      <c r="A224" s="4">
        <v>202112.1</v>
      </c>
      <c r="B224" s="13">
        <v>87128</v>
      </c>
      <c r="C224" s="7">
        <f t="shared" si="3"/>
        <v>614599997.5</v>
      </c>
      <c r="D224" s="14">
        <v>588653089.03999996</v>
      </c>
      <c r="E224" s="14">
        <v>25614560.879999999</v>
      </c>
      <c r="F224" s="14">
        <v>332347.58</v>
      </c>
      <c r="G224" s="15">
        <v>0</v>
      </c>
      <c r="H224" s="24"/>
      <c r="I224" s="1"/>
      <c r="J224" s="1"/>
      <c r="K224" s="1"/>
      <c r="L224" s="1"/>
      <c r="M224" s="1"/>
      <c r="N224" s="1"/>
      <c r="O224" s="1"/>
      <c r="P224" s="1"/>
      <c r="Q224" s="1"/>
      <c r="R224" s="1"/>
    </row>
    <row r="225" spans="1:18" customFormat="1" x14ac:dyDescent="0.25">
      <c r="A225" s="12">
        <v>202201</v>
      </c>
      <c r="B225" s="13">
        <v>88893</v>
      </c>
      <c r="C225" s="7">
        <f t="shared" si="3"/>
        <v>619382475.21000004</v>
      </c>
      <c r="D225" s="14">
        <v>592959244.25</v>
      </c>
      <c r="E225" s="14">
        <v>25802155.940000001</v>
      </c>
      <c r="F225" s="14">
        <v>621075.02</v>
      </c>
      <c r="G225" s="15">
        <v>0</v>
      </c>
      <c r="H225" s="24"/>
      <c r="I225" s="1"/>
      <c r="J225" s="1"/>
      <c r="K225" s="1"/>
      <c r="L225" s="1"/>
      <c r="M225" s="1"/>
      <c r="N225" s="1"/>
      <c r="O225" s="1"/>
      <c r="P225" s="1"/>
      <c r="Q225" s="1"/>
      <c r="R225" s="1"/>
    </row>
    <row r="226" spans="1:18" customFormat="1" x14ac:dyDescent="0.25">
      <c r="A226" s="12">
        <v>202202</v>
      </c>
      <c r="B226" s="13">
        <v>89495</v>
      </c>
      <c r="C226" s="7">
        <f t="shared" si="3"/>
        <v>628661730.02999997</v>
      </c>
      <c r="D226" s="14">
        <v>602132749.66999996</v>
      </c>
      <c r="E226" s="14">
        <v>26201354.609999999</v>
      </c>
      <c r="F226" s="14">
        <v>327625.75</v>
      </c>
      <c r="G226" s="15">
        <v>0</v>
      </c>
      <c r="H226" s="24"/>
      <c r="I226" s="1"/>
      <c r="J226" s="1"/>
      <c r="K226" s="1"/>
      <c r="L226" s="1"/>
      <c r="M226" s="1"/>
      <c r="N226" s="1"/>
      <c r="O226" s="1"/>
      <c r="P226" s="1"/>
      <c r="Q226" s="1"/>
      <c r="R226" s="1"/>
    </row>
    <row r="227" spans="1:18" customFormat="1" x14ac:dyDescent="0.25">
      <c r="A227" s="12">
        <v>202203</v>
      </c>
      <c r="B227" s="13">
        <v>90396</v>
      </c>
      <c r="C227" s="7">
        <f t="shared" si="3"/>
        <v>642417636.1500001</v>
      </c>
      <c r="D227" s="14">
        <v>615477913.57000005</v>
      </c>
      <c r="E227" s="14">
        <v>26781927.84</v>
      </c>
      <c r="F227" s="14">
        <v>157794.74</v>
      </c>
      <c r="G227" s="15">
        <v>0</v>
      </c>
      <c r="H227" s="24"/>
      <c r="I227" s="1"/>
      <c r="J227" s="1"/>
      <c r="K227" s="1"/>
      <c r="L227" s="1"/>
      <c r="M227" s="1"/>
      <c r="N227" s="1"/>
      <c r="O227" s="1"/>
      <c r="P227" s="1"/>
      <c r="Q227" s="1"/>
      <c r="R227" s="1"/>
    </row>
    <row r="228" spans="1:18" customFormat="1" x14ac:dyDescent="0.25">
      <c r="A228" s="12">
        <v>202204</v>
      </c>
      <c r="B228" s="13">
        <v>90684</v>
      </c>
      <c r="C228" s="7">
        <f t="shared" si="3"/>
        <v>649349408.29000008</v>
      </c>
      <c r="D228" s="14">
        <v>621884578.94000006</v>
      </c>
      <c r="E228" s="14">
        <v>27060682.129999999</v>
      </c>
      <c r="F228" s="14">
        <v>404147.22</v>
      </c>
      <c r="G228" s="15">
        <v>0</v>
      </c>
      <c r="H228" s="24"/>
      <c r="I228" s="1"/>
      <c r="J228" s="1"/>
      <c r="K228" s="1"/>
      <c r="L228" s="1"/>
      <c r="M228" s="1"/>
      <c r="N228" s="1"/>
      <c r="O228" s="1"/>
      <c r="P228" s="1"/>
      <c r="Q228" s="1"/>
      <c r="R228" s="1"/>
    </row>
    <row r="229" spans="1:18" customFormat="1" x14ac:dyDescent="0.25">
      <c r="A229" s="12">
        <v>202205</v>
      </c>
      <c r="B229" s="13">
        <v>91490</v>
      </c>
      <c r="C229" s="7">
        <f t="shared" si="3"/>
        <v>651024073.18999994</v>
      </c>
      <c r="D229" s="14">
        <v>623599193.03999996</v>
      </c>
      <c r="E229" s="14">
        <v>27135286.23</v>
      </c>
      <c r="F229" s="14">
        <v>289593.92</v>
      </c>
      <c r="G229" s="15">
        <v>0</v>
      </c>
      <c r="H229" s="24"/>
      <c r="I229" s="1"/>
      <c r="J229" s="1"/>
      <c r="K229" s="1"/>
      <c r="L229" s="1"/>
      <c r="M229" s="1"/>
      <c r="N229" s="1"/>
      <c r="O229" s="1"/>
      <c r="P229" s="1"/>
      <c r="Q229" s="1"/>
      <c r="R229" s="1"/>
    </row>
    <row r="230" spans="1:18" customFormat="1" x14ac:dyDescent="0.25">
      <c r="A230" s="12">
        <v>202206</v>
      </c>
      <c r="B230" s="13">
        <v>92236</v>
      </c>
      <c r="C230" s="7">
        <f t="shared" si="3"/>
        <v>668341588.14999998</v>
      </c>
      <c r="D230" s="14">
        <v>640197410.00999999</v>
      </c>
      <c r="E230" s="14">
        <v>27857450.210000001</v>
      </c>
      <c r="F230" s="14">
        <v>286727.93</v>
      </c>
      <c r="G230" s="15">
        <v>0</v>
      </c>
      <c r="H230" s="24"/>
      <c r="I230" s="1"/>
      <c r="J230" s="1"/>
      <c r="K230" s="1"/>
      <c r="L230" s="1"/>
      <c r="M230" s="1"/>
      <c r="N230" s="1"/>
      <c r="O230" s="1"/>
      <c r="P230" s="1"/>
      <c r="Q230" s="1"/>
      <c r="R230" s="1"/>
    </row>
    <row r="231" spans="1:18" customFormat="1" x14ac:dyDescent="0.25">
      <c r="A231" s="12">
        <v>202207</v>
      </c>
      <c r="B231" s="13">
        <v>92600</v>
      </c>
      <c r="C231" s="7">
        <f t="shared" si="3"/>
        <v>673994770.91000009</v>
      </c>
      <c r="D231" s="14">
        <v>645624653.25</v>
      </c>
      <c r="E231" s="14">
        <v>28093592.699999999</v>
      </c>
      <c r="F231" s="14">
        <v>276524.96000000002</v>
      </c>
      <c r="G231" s="15">
        <v>0</v>
      </c>
      <c r="H231" s="24"/>
      <c r="I231" s="1"/>
      <c r="J231" s="1"/>
      <c r="K231" s="1"/>
      <c r="L231" s="1"/>
      <c r="M231" s="1"/>
      <c r="N231" s="1"/>
      <c r="O231" s="1"/>
      <c r="P231" s="1"/>
      <c r="Q231" s="1"/>
      <c r="R231" s="1"/>
    </row>
    <row r="232" spans="1:18" customFormat="1" x14ac:dyDescent="0.25">
      <c r="A232" s="12">
        <v>202208</v>
      </c>
      <c r="B232" s="13">
        <v>93123</v>
      </c>
      <c r="C232" s="7">
        <f t="shared" si="3"/>
        <v>678545359.5200001</v>
      </c>
      <c r="D232" s="14">
        <v>650012754.36000001</v>
      </c>
      <c r="E232" s="14">
        <v>28284501.079999998</v>
      </c>
      <c r="F232" s="14">
        <v>248104.08</v>
      </c>
      <c r="G232" s="15">
        <v>0</v>
      </c>
      <c r="H232" s="24"/>
      <c r="I232" s="1"/>
      <c r="J232" s="1"/>
      <c r="K232" s="1"/>
      <c r="L232" s="1"/>
      <c r="M232" s="1"/>
      <c r="N232" s="1"/>
      <c r="O232" s="1"/>
      <c r="P232" s="1"/>
      <c r="Q232" s="1"/>
      <c r="R232" s="1"/>
    </row>
    <row r="233" spans="1:18" customFormat="1" x14ac:dyDescent="0.25">
      <c r="A233" s="12">
        <v>202209</v>
      </c>
      <c r="B233" s="13">
        <v>93596</v>
      </c>
      <c r="C233" s="7">
        <f t="shared" si="3"/>
        <v>682605085.24000001</v>
      </c>
      <c r="D233" s="14">
        <v>653931651.97000003</v>
      </c>
      <c r="E233" s="14">
        <v>28455143.739999998</v>
      </c>
      <c r="F233" s="14">
        <v>218289.53</v>
      </c>
      <c r="G233" s="15">
        <v>0</v>
      </c>
      <c r="H233" s="24"/>
      <c r="I233" s="1"/>
      <c r="J233" s="1"/>
      <c r="K233" s="1"/>
      <c r="L233" s="1"/>
      <c r="M233" s="1"/>
      <c r="N233" s="1"/>
      <c r="O233" s="1"/>
      <c r="P233" s="1"/>
      <c r="Q233" s="1"/>
      <c r="R233" s="1"/>
    </row>
    <row r="234" spans="1:18" customFormat="1" x14ac:dyDescent="0.25">
      <c r="A234" s="12">
        <v>202210</v>
      </c>
      <c r="B234" s="13">
        <v>93918</v>
      </c>
      <c r="C234" s="7">
        <f t="shared" si="3"/>
        <v>683534845.11000001</v>
      </c>
      <c r="D234" s="14">
        <v>654694958.88999999</v>
      </c>
      <c r="E234" s="14">
        <v>28488301.52</v>
      </c>
      <c r="F234" s="14">
        <v>351584.7</v>
      </c>
      <c r="G234" s="15">
        <v>0</v>
      </c>
      <c r="H234" s="24"/>
      <c r="I234" s="1"/>
      <c r="J234" s="1"/>
      <c r="K234" s="1"/>
      <c r="L234" s="1"/>
      <c r="M234" s="1"/>
      <c r="N234" s="1"/>
      <c r="O234" s="1"/>
      <c r="P234" s="1"/>
      <c r="Q234" s="1"/>
      <c r="R234" s="1"/>
    </row>
    <row r="235" spans="1:18" customFormat="1" x14ac:dyDescent="0.25">
      <c r="A235" s="12">
        <v>202211</v>
      </c>
      <c r="B235" s="13">
        <v>93854</v>
      </c>
      <c r="C235" s="7">
        <f t="shared" si="3"/>
        <v>692075679.67999995</v>
      </c>
      <c r="D235" s="14">
        <v>662777407.40999997</v>
      </c>
      <c r="E235" s="14">
        <v>28840044.109999999</v>
      </c>
      <c r="F235" s="14">
        <v>458228.16</v>
      </c>
      <c r="G235" s="15">
        <v>0</v>
      </c>
      <c r="H235" s="24"/>
      <c r="I235" s="1"/>
      <c r="J235" s="1"/>
      <c r="K235" s="1"/>
      <c r="L235" s="1"/>
      <c r="M235" s="1"/>
      <c r="N235" s="1"/>
      <c r="O235" s="1"/>
      <c r="P235" s="1"/>
      <c r="Q235" s="1"/>
      <c r="R235" s="1"/>
    </row>
    <row r="236" spans="1:18" customFormat="1" x14ac:dyDescent="0.25">
      <c r="A236" s="12">
        <v>202212</v>
      </c>
      <c r="B236" s="13">
        <v>91777</v>
      </c>
      <c r="C236" s="7">
        <f t="shared" si="3"/>
        <v>701368972.35000002</v>
      </c>
      <c r="D236" s="14">
        <v>671728170.82000005</v>
      </c>
      <c r="E236" s="14">
        <v>29229506.620000001</v>
      </c>
      <c r="F236" s="14">
        <v>411294.91</v>
      </c>
      <c r="G236" s="15">
        <v>0</v>
      </c>
      <c r="H236" s="24"/>
      <c r="I236" s="1"/>
      <c r="J236" s="1"/>
      <c r="K236" s="1"/>
      <c r="L236" s="1"/>
      <c r="M236" s="1"/>
      <c r="N236" s="1"/>
      <c r="O236" s="1"/>
      <c r="P236" s="1"/>
      <c r="Q236" s="1"/>
      <c r="R236" s="1"/>
    </row>
    <row r="237" spans="1:18" customFormat="1" x14ac:dyDescent="0.25">
      <c r="A237" s="12">
        <v>202301</v>
      </c>
      <c r="B237" s="13">
        <v>93022</v>
      </c>
      <c r="C237" s="7">
        <f t="shared" si="3"/>
        <v>690960806.47000003</v>
      </c>
      <c r="D237" s="14">
        <v>661405011.73000002</v>
      </c>
      <c r="E237" s="14">
        <v>28780281.98</v>
      </c>
      <c r="F237" s="14">
        <v>775512.76</v>
      </c>
      <c r="G237" s="15">
        <v>0</v>
      </c>
      <c r="H237" s="24"/>
      <c r="I237" s="1"/>
      <c r="J237" s="1"/>
      <c r="K237" s="1"/>
      <c r="L237" s="1"/>
      <c r="M237" s="1"/>
      <c r="N237" s="1"/>
      <c r="O237" s="1"/>
      <c r="P237" s="1"/>
      <c r="Q237" s="1"/>
      <c r="R237" s="1"/>
    </row>
    <row r="238" spans="1:18" customFormat="1" x14ac:dyDescent="0.25">
      <c r="A238" s="12">
        <v>202302</v>
      </c>
      <c r="B238" s="13">
        <v>95209</v>
      </c>
      <c r="C238" s="7">
        <f t="shared" si="3"/>
        <v>701470089.3900001</v>
      </c>
      <c r="D238" s="14">
        <v>671802472.85000002</v>
      </c>
      <c r="E238" s="14">
        <v>29232824.82</v>
      </c>
      <c r="F238" s="14">
        <v>434791.72</v>
      </c>
      <c r="G238" s="15">
        <v>0</v>
      </c>
      <c r="H238" s="24"/>
      <c r="I238" s="1"/>
      <c r="J238" s="1"/>
      <c r="K238" s="1"/>
      <c r="L238" s="1"/>
      <c r="M238" s="1"/>
      <c r="N238" s="1"/>
      <c r="O238" s="1"/>
      <c r="P238" s="1"/>
      <c r="Q238" s="1"/>
      <c r="R238" s="1"/>
    </row>
    <row r="239" spans="1:18" customFormat="1" x14ac:dyDescent="0.25">
      <c r="A239" s="12">
        <v>202303</v>
      </c>
      <c r="B239" s="13">
        <v>95802</v>
      </c>
      <c r="C239" s="7">
        <f t="shared" si="3"/>
        <v>720505344.35000002</v>
      </c>
      <c r="D239" s="14">
        <v>690194303.09000003</v>
      </c>
      <c r="E239" s="14">
        <v>30033174.079999998</v>
      </c>
      <c r="F239" s="14">
        <v>277867.18</v>
      </c>
      <c r="G239" s="15">
        <v>0</v>
      </c>
      <c r="H239" s="24"/>
      <c r="I239" s="1"/>
      <c r="J239" s="1"/>
      <c r="K239" s="1"/>
      <c r="L239" s="1"/>
      <c r="M239" s="1"/>
      <c r="N239" s="1"/>
      <c r="O239" s="1"/>
      <c r="P239" s="1"/>
      <c r="Q239" s="1"/>
      <c r="R239" s="1"/>
    </row>
    <row r="240" spans="1:18" customFormat="1" x14ac:dyDescent="0.25">
      <c r="A240" s="12">
        <v>202304</v>
      </c>
      <c r="B240" s="13">
        <v>95658</v>
      </c>
      <c r="C240" s="7">
        <f t="shared" si="3"/>
        <v>753184637.5</v>
      </c>
      <c r="D240" s="14">
        <v>721416544.19000006</v>
      </c>
      <c r="E240" s="14">
        <v>31391055.5</v>
      </c>
      <c r="F240" s="14">
        <v>377037.81</v>
      </c>
      <c r="G240" s="15">
        <v>0</v>
      </c>
      <c r="H240" s="24"/>
      <c r="I240" s="1"/>
      <c r="J240" s="1"/>
      <c r="K240" s="1"/>
      <c r="L240" s="1"/>
      <c r="M240" s="1"/>
      <c r="N240" s="1"/>
      <c r="O240" s="1"/>
      <c r="P240" s="1"/>
      <c r="Q240" s="1"/>
      <c r="R240" s="1"/>
    </row>
    <row r="241" spans="1:18" customFormat="1" x14ac:dyDescent="0.25">
      <c r="A241" s="12">
        <v>202305</v>
      </c>
      <c r="B241" s="13">
        <v>95958</v>
      </c>
      <c r="C241" s="7">
        <f t="shared" si="3"/>
        <v>759918438.26000011</v>
      </c>
      <c r="D241" s="14">
        <v>727998344.20000005</v>
      </c>
      <c r="E241" s="14">
        <v>31675814.98</v>
      </c>
      <c r="F241" s="14">
        <v>244279.08</v>
      </c>
      <c r="G241" s="15">
        <v>0</v>
      </c>
      <c r="H241" s="24"/>
      <c r="I241" s="1"/>
      <c r="J241" s="1"/>
      <c r="K241" s="1"/>
      <c r="L241" s="1"/>
      <c r="M241" s="1"/>
      <c r="N241" s="1"/>
      <c r="O241" s="1"/>
      <c r="P241" s="1"/>
      <c r="Q241" s="1"/>
      <c r="R241" s="1"/>
    </row>
    <row r="242" spans="1:18" customFormat="1" x14ac:dyDescent="0.25">
      <c r="A242" s="12">
        <v>202306</v>
      </c>
      <c r="B242" s="13">
        <v>97699</v>
      </c>
      <c r="C242" s="7">
        <f t="shared" si="3"/>
        <v>774234486.35000002</v>
      </c>
      <c r="D242" s="14">
        <v>741754728.76999998</v>
      </c>
      <c r="E242" s="14">
        <v>32274422.199999999</v>
      </c>
      <c r="F242" s="14">
        <v>205335.38</v>
      </c>
      <c r="G242" s="15">
        <v>0</v>
      </c>
      <c r="H242" s="24"/>
      <c r="I242" s="1"/>
      <c r="J242" s="1"/>
      <c r="K242" s="1"/>
      <c r="L242" s="1"/>
      <c r="M242" s="1"/>
      <c r="N242" s="1"/>
      <c r="O242" s="1"/>
      <c r="P242" s="1"/>
      <c r="Q242" s="1"/>
      <c r="R242" s="1"/>
    </row>
    <row r="243" spans="1:18" customFormat="1" x14ac:dyDescent="0.25">
      <c r="A243" s="12">
        <v>202307</v>
      </c>
      <c r="B243" s="13">
        <v>97943</v>
      </c>
      <c r="C243" s="7">
        <f t="shared" si="3"/>
        <v>771668720.31999993</v>
      </c>
      <c r="D243" s="14">
        <v>739171794.88999999</v>
      </c>
      <c r="E243" s="14">
        <v>32162499.309999999</v>
      </c>
      <c r="F243" s="14">
        <v>334426.12</v>
      </c>
      <c r="G243" s="15">
        <v>0</v>
      </c>
      <c r="H243" s="24"/>
      <c r="I243" s="1"/>
      <c r="J243" s="1"/>
      <c r="K243" s="1"/>
      <c r="L243" s="1"/>
      <c r="M243" s="1"/>
      <c r="N243" s="1"/>
      <c r="O243" s="1"/>
      <c r="P243" s="1"/>
      <c r="Q243" s="1"/>
      <c r="R243" s="1"/>
    </row>
    <row r="244" spans="1:18" customFormat="1" x14ac:dyDescent="0.25">
      <c r="A244" s="12">
        <v>202308</v>
      </c>
      <c r="B244" s="13">
        <v>98347</v>
      </c>
      <c r="C244" s="7">
        <f t="shared" si="3"/>
        <v>780170085.67000008</v>
      </c>
      <c r="D244" s="14">
        <v>747186147.45000005</v>
      </c>
      <c r="E244" s="14">
        <v>32511509.25</v>
      </c>
      <c r="F244" s="14">
        <v>472428.97</v>
      </c>
      <c r="G244" s="15">
        <v>0</v>
      </c>
      <c r="H244" s="24"/>
      <c r="I244" s="1"/>
      <c r="J244" s="1"/>
      <c r="K244" s="1"/>
      <c r="L244" s="1"/>
      <c r="M244" s="1"/>
      <c r="N244" s="1"/>
      <c r="O244" s="1"/>
      <c r="P244" s="1"/>
      <c r="Q244" s="1"/>
      <c r="R244" s="1"/>
    </row>
    <row r="245" spans="1:18" customFormat="1" x14ac:dyDescent="0.25">
      <c r="A245" s="12">
        <v>202309</v>
      </c>
      <c r="B245" s="13">
        <v>98228</v>
      </c>
      <c r="C245" s="7">
        <f t="shared" si="3"/>
        <v>782790215.49000001</v>
      </c>
      <c r="D245" s="14">
        <v>749682032.24000001</v>
      </c>
      <c r="E245" s="14">
        <v>32620435.16</v>
      </c>
      <c r="F245" s="14">
        <v>487748.09</v>
      </c>
      <c r="G245" s="15">
        <v>0</v>
      </c>
      <c r="H245" s="24"/>
      <c r="I245" s="1"/>
      <c r="J245" s="1"/>
      <c r="K245" s="1"/>
      <c r="L245" s="1"/>
      <c r="M245" s="1"/>
      <c r="N245" s="1"/>
      <c r="O245" s="1"/>
      <c r="P245" s="1"/>
      <c r="Q245" s="1"/>
      <c r="R245" s="1"/>
    </row>
    <row r="246" spans="1:18" customFormat="1" x14ac:dyDescent="0.25">
      <c r="A246" s="12">
        <v>202310</v>
      </c>
      <c r="B246" s="13">
        <v>97842</v>
      </c>
      <c r="C246" s="7">
        <f t="shared" si="3"/>
        <v>790701303.70000005</v>
      </c>
      <c r="D246" s="14">
        <v>757318298.52999997</v>
      </c>
      <c r="E246" s="14">
        <v>32953215.829999998</v>
      </c>
      <c r="F246" s="14">
        <v>429789.34</v>
      </c>
      <c r="G246" s="15">
        <v>0</v>
      </c>
      <c r="H246" s="24"/>
      <c r="I246" s="1"/>
      <c r="J246" s="1"/>
      <c r="K246" s="1"/>
      <c r="L246" s="1"/>
      <c r="M246" s="1"/>
      <c r="N246" s="1"/>
      <c r="O246" s="1"/>
      <c r="P246" s="1"/>
      <c r="Q246" s="1"/>
      <c r="R246" s="1"/>
    </row>
    <row r="247" spans="1:18" customFormat="1" x14ac:dyDescent="0.25">
      <c r="A247" s="12">
        <v>202311</v>
      </c>
      <c r="B247" s="13">
        <v>97474</v>
      </c>
      <c r="C247" s="7">
        <f t="shared" si="3"/>
        <v>802717388.58999991</v>
      </c>
      <c r="D247" s="14">
        <v>768930565.05999994</v>
      </c>
      <c r="E247" s="14">
        <v>33458524</v>
      </c>
      <c r="F247" s="14">
        <v>328299.53000000003</v>
      </c>
      <c r="G247" s="15">
        <v>0</v>
      </c>
      <c r="H247" s="24"/>
      <c r="I247" s="1"/>
      <c r="J247" s="1"/>
      <c r="K247" s="1"/>
      <c r="L247" s="1"/>
      <c r="M247" s="1"/>
      <c r="N247" s="1"/>
      <c r="O247" s="1"/>
      <c r="P247" s="1"/>
      <c r="Q247" s="1"/>
      <c r="R247" s="1"/>
    </row>
    <row r="248" spans="1:18" customFormat="1" x14ac:dyDescent="0.25">
      <c r="A248" s="16">
        <v>202312</v>
      </c>
      <c r="B248" s="6">
        <v>87322</v>
      </c>
      <c r="C248" s="23">
        <f>SUM(D248:G248)</f>
        <v>800404304</v>
      </c>
      <c r="D248" s="23">
        <v>766852793.25999999</v>
      </c>
      <c r="E248" s="9">
        <v>33368155.390000001</v>
      </c>
      <c r="F248" s="9">
        <v>183355.35</v>
      </c>
      <c r="G248" s="10">
        <v>0</v>
      </c>
      <c r="H248" s="24"/>
      <c r="I248" s="3"/>
      <c r="J248" s="1"/>
      <c r="K248" s="1"/>
      <c r="L248" s="1"/>
      <c r="M248" s="1"/>
      <c r="N248" s="1"/>
      <c r="O248" s="1"/>
      <c r="P248" s="1"/>
      <c r="Q248" s="1"/>
      <c r="R248" s="1"/>
    </row>
    <row r="249" spans="1:18" x14ac:dyDescent="0.25">
      <c r="A249" s="11" t="s">
        <v>7</v>
      </c>
      <c r="H249" s="24"/>
    </row>
    <row r="250" spans="1:18" x14ac:dyDescent="0.25">
      <c r="A250" s="11" t="s">
        <v>13</v>
      </c>
      <c r="H250" s="24"/>
    </row>
    <row r="251" spans="1:18" x14ac:dyDescent="0.25">
      <c r="A251" s="11" t="s">
        <v>5</v>
      </c>
      <c r="H251" s="24"/>
    </row>
  </sheetData>
  <mergeCells count="4">
    <mergeCell ref="A5:G5"/>
    <mergeCell ref="A6:G6"/>
    <mergeCell ref="A7:G7"/>
    <mergeCell ref="A8:G8"/>
  </mergeCells>
  <pageMargins left="0.7" right="0.7" top="0.75" bottom="0.75" header="0.3" footer="0.3"/>
  <pageSetup paperSize="9" scale="51" orientation="portrait" r:id="rId1"/>
  <rowBreaks count="3" manualBreakCount="3">
    <brk id="57" max="7" man="1"/>
    <brk id="117" max="7" man="1"/>
    <brk id="189" max="7"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Financiamiento_SRL_01</vt:lpstr>
      <vt:lpstr>Financiamiento_SRL_01!Área_de_impresión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Miladys Margarita Abreu García</cp:lastModifiedBy>
  <dcterms:created xsi:type="dcterms:W3CDTF">2021-11-16T14:53:23Z</dcterms:created>
  <dcterms:modified xsi:type="dcterms:W3CDTF">2024-01-31T17:13:49Z</dcterms:modified>
</cp:coreProperties>
</file>